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New Year Employee Paperwork\"/>
    </mc:Choice>
  </mc:AlternateContent>
  <bookViews>
    <workbookView xWindow="0" yWindow="0" windowWidth="28800" windowHeight="12330" tabRatio="914" activeTab="1"/>
  </bookViews>
  <sheets>
    <sheet name="Sample" sheetId="1" r:id="rId1"/>
    <sheet name="August 2024" sheetId="2" r:id="rId2"/>
    <sheet name="September 2024" sheetId="3" r:id="rId3"/>
    <sheet name="October 2024" sheetId="4" r:id="rId4"/>
    <sheet name="November 2024" sheetId="5" r:id="rId5"/>
    <sheet name="December 2024" sheetId="6" r:id="rId6"/>
    <sheet name="January 2025" sheetId="7" r:id="rId7"/>
    <sheet name="February 2025" sheetId="8" r:id="rId8"/>
    <sheet name="March 2025" sheetId="9" r:id="rId9"/>
    <sheet name="April 2025" sheetId="10" r:id="rId10"/>
    <sheet name="May 2025" sheetId="11" r:id="rId11"/>
    <sheet name="June 2025" sheetId="12" r:id="rId12"/>
    <sheet name="June 2025 - 12 Month" sheetId="16" r:id="rId13"/>
    <sheet name="June 2025 - Summer School" sheetId="18" r:id="rId14"/>
    <sheet name="July 2025 - 12 Month" sheetId="17" r:id="rId15"/>
  </sheets>
  <definedNames>
    <definedName name="_xlnm.Print_Area" localSheetId="9">'April 2025'!$A$1:$I$65</definedName>
    <definedName name="_xlnm.Print_Area" localSheetId="1">'August 2024'!$A$1:$I$65</definedName>
    <definedName name="_xlnm.Print_Area" localSheetId="5">'December 2024'!$A$1:$I$65</definedName>
    <definedName name="_xlnm.Print_Area" localSheetId="7">'February 2025'!$A$1:$I$65</definedName>
    <definedName name="_xlnm.Print_Area" localSheetId="6">'January 2025'!$A$1:$I$65</definedName>
    <definedName name="_xlnm.Print_Area" localSheetId="14">'July 2025 - 12 Month'!$A$1:$I$65</definedName>
    <definedName name="_xlnm.Print_Area" localSheetId="11">'June 2025'!$A$1:$I$65</definedName>
    <definedName name="_xlnm.Print_Area" localSheetId="12">'June 2025 - 12 Month'!$A$1:$I$65</definedName>
    <definedName name="_xlnm.Print_Area" localSheetId="13">'June 2025 - Summer School'!$A$1:$I$65</definedName>
    <definedName name="_xlnm.Print_Area" localSheetId="8">'March 2025'!$A$1:$I$65</definedName>
    <definedName name="_xlnm.Print_Area" localSheetId="10">'May 2025'!$A$1:$I$65</definedName>
    <definedName name="_xlnm.Print_Area" localSheetId="4">'November 2024'!$A$1:$I$65</definedName>
    <definedName name="_xlnm.Print_Area" localSheetId="3">'October 2024'!$A$1:$I$65</definedName>
    <definedName name="_xlnm.Print_Area" localSheetId="0">Sample!$A$1:$I$65</definedName>
    <definedName name="_xlnm.Print_Area" localSheetId="2">'September 2024'!$A$1:$I$65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18" l="1"/>
  <c r="D56" i="18" s="1"/>
  <c r="G56" i="18" s="1"/>
  <c r="A55" i="18"/>
  <c r="D55" i="18" s="1"/>
  <c r="G55" i="18" s="1"/>
  <c r="A54" i="18"/>
  <c r="D54" i="18" s="1"/>
  <c r="G54" i="18" s="1"/>
  <c r="E53" i="18"/>
  <c r="A53" i="18"/>
  <c r="D53" i="18" s="1"/>
  <c r="G53" i="18" s="1"/>
  <c r="A52" i="18"/>
  <c r="D52" i="18" s="1"/>
  <c r="G52" i="18" s="1"/>
  <c r="G48" i="18"/>
  <c r="I47" i="18"/>
  <c r="F47" i="18"/>
  <c r="I46" i="18"/>
  <c r="F46" i="18"/>
  <c r="I45" i="18"/>
  <c r="F45" i="18"/>
  <c r="I44" i="18"/>
  <c r="F44" i="18"/>
  <c r="I43" i="18"/>
  <c r="F43" i="18"/>
  <c r="I42" i="18"/>
  <c r="I48" i="18" s="1"/>
  <c r="E56" i="18" s="1"/>
  <c r="F42" i="18"/>
  <c r="F48" i="18" s="1"/>
  <c r="G39" i="18"/>
  <c r="I38" i="18"/>
  <c r="F38" i="18"/>
  <c r="I37" i="18"/>
  <c r="F37" i="18"/>
  <c r="I36" i="18"/>
  <c r="F36" i="18"/>
  <c r="I35" i="18"/>
  <c r="F35" i="18"/>
  <c r="I34" i="18"/>
  <c r="F34" i="18"/>
  <c r="I33" i="18"/>
  <c r="I39" i="18" s="1"/>
  <c r="E55" i="18" s="1"/>
  <c r="F33" i="18"/>
  <c r="G30" i="18"/>
  <c r="I29" i="18"/>
  <c r="F29" i="18"/>
  <c r="I28" i="18"/>
  <c r="F28" i="18"/>
  <c r="I27" i="18"/>
  <c r="F27" i="18"/>
  <c r="I26" i="18"/>
  <c r="F26" i="18"/>
  <c r="I25" i="18"/>
  <c r="F25" i="18"/>
  <c r="I24" i="18"/>
  <c r="I30" i="18" s="1"/>
  <c r="E54" i="18" s="1"/>
  <c r="F24" i="18"/>
  <c r="G21" i="18"/>
  <c r="I20" i="18"/>
  <c r="F20" i="18"/>
  <c r="I19" i="18"/>
  <c r="F19" i="18"/>
  <c r="I18" i="18"/>
  <c r="F18" i="18"/>
  <c r="I17" i="18"/>
  <c r="F17" i="18"/>
  <c r="I16" i="18"/>
  <c r="F16" i="18"/>
  <c r="I15" i="18"/>
  <c r="I21" i="18" s="1"/>
  <c r="F15" i="18"/>
  <c r="F21" i="18" s="1"/>
  <c r="H21" i="18" s="1"/>
  <c r="G11" i="18"/>
  <c r="I10" i="18"/>
  <c r="F10" i="18"/>
  <c r="I9" i="18"/>
  <c r="F9" i="18"/>
  <c r="I8" i="18"/>
  <c r="F8" i="18"/>
  <c r="I7" i="18"/>
  <c r="F7" i="18"/>
  <c r="I6" i="18"/>
  <c r="F6" i="18"/>
  <c r="I5" i="18"/>
  <c r="I11" i="18" s="1"/>
  <c r="E52" i="18" s="1"/>
  <c r="E57" i="18" s="1"/>
  <c r="F5" i="18"/>
  <c r="H53" i="18" l="1"/>
  <c r="B53" i="18"/>
  <c r="F39" i="18"/>
  <c r="H39" i="18" s="1"/>
  <c r="H55" i="18" s="1"/>
  <c r="F30" i="18"/>
  <c r="F11" i="18"/>
  <c r="B56" i="18"/>
  <c r="H48" i="18"/>
  <c r="H56" i="18" s="1"/>
  <c r="H11" i="18"/>
  <c r="H52" i="18" s="1"/>
  <c r="B52" i="18"/>
  <c r="H30" i="18"/>
  <c r="H54" i="18" s="1"/>
  <c r="B54" i="18"/>
  <c r="B55" i="18" l="1"/>
  <c r="B57" i="18"/>
  <c r="H57" i="18"/>
  <c r="I21" i="5"/>
  <c r="I21" i="3" l="1"/>
  <c r="G21" i="5"/>
  <c r="G21" i="6"/>
  <c r="G21" i="4" l="1"/>
  <c r="F20" i="6" l="1"/>
  <c r="B53" i="6" s="1"/>
  <c r="F20" i="5"/>
  <c r="F20" i="4"/>
  <c r="G21" i="3"/>
  <c r="F20" i="3"/>
  <c r="F5" i="17" l="1"/>
  <c r="I5" i="17"/>
  <c r="I11" i="17" s="1"/>
  <c r="E52" i="17" s="1"/>
  <c r="F6" i="17"/>
  <c r="I6" i="17"/>
  <c r="F7" i="17"/>
  <c r="I7" i="17"/>
  <c r="F8" i="17"/>
  <c r="I8" i="17"/>
  <c r="F9" i="17"/>
  <c r="I9" i="17"/>
  <c r="F10" i="17"/>
  <c r="I10" i="17"/>
  <c r="G11" i="17"/>
  <c r="F15" i="17"/>
  <c r="I15" i="17"/>
  <c r="I21" i="17" s="1"/>
  <c r="E53" i="17" s="1"/>
  <c r="F16" i="17"/>
  <c r="I16" i="17"/>
  <c r="F17" i="17"/>
  <c r="I17" i="17"/>
  <c r="F18" i="17"/>
  <c r="I18" i="17"/>
  <c r="F19" i="17"/>
  <c r="I19" i="17"/>
  <c r="F20" i="17"/>
  <c r="I20" i="17"/>
  <c r="G21" i="17"/>
  <c r="F24" i="17"/>
  <c r="I24" i="17"/>
  <c r="F25" i="17"/>
  <c r="I25" i="17"/>
  <c r="F26" i="17"/>
  <c r="I26" i="17"/>
  <c r="F27" i="17"/>
  <c r="I27" i="17"/>
  <c r="F28" i="17"/>
  <c r="I28" i="17"/>
  <c r="F29" i="17"/>
  <c r="I29" i="17"/>
  <c r="G30" i="17"/>
  <c r="F33" i="17"/>
  <c r="I33" i="17"/>
  <c r="I39" i="17" s="1"/>
  <c r="E55" i="17" s="1"/>
  <c r="F34" i="17"/>
  <c r="F39" i="17" s="1"/>
  <c r="I34" i="17"/>
  <c r="F35" i="17"/>
  <c r="I35" i="17"/>
  <c r="F36" i="17"/>
  <c r="I36" i="17"/>
  <c r="F37" i="17"/>
  <c r="I37" i="17"/>
  <c r="F38" i="17"/>
  <c r="I38" i="17"/>
  <c r="G39" i="17"/>
  <c r="F42" i="17"/>
  <c r="F48" i="17" s="1"/>
  <c r="H48" i="17" s="1"/>
  <c r="H56" i="17" s="1"/>
  <c r="I42" i="17"/>
  <c r="I48" i="17" s="1"/>
  <c r="E56" i="17" s="1"/>
  <c r="F43" i="17"/>
  <c r="I43" i="17"/>
  <c r="F44" i="17"/>
  <c r="I44" i="17"/>
  <c r="F45" i="17"/>
  <c r="I45" i="17"/>
  <c r="F46" i="17"/>
  <c r="I46" i="17"/>
  <c r="F47" i="17"/>
  <c r="I47" i="17"/>
  <c r="G48" i="17"/>
  <c r="A52" i="17"/>
  <c r="D52" i="17" s="1"/>
  <c r="G52" i="17" s="1"/>
  <c r="A53" i="17"/>
  <c r="D53" i="17" s="1"/>
  <c r="G53" i="17" s="1"/>
  <c r="A54" i="17"/>
  <c r="D54" i="17" s="1"/>
  <c r="G54" i="17" s="1"/>
  <c r="A55" i="17"/>
  <c r="D55" i="17" s="1"/>
  <c r="G55" i="17" s="1"/>
  <c r="A56" i="17"/>
  <c r="D56" i="17" s="1"/>
  <c r="G56" i="17" s="1"/>
  <c r="F5" i="16"/>
  <c r="I5" i="16"/>
  <c r="I11" i="16" s="1"/>
  <c r="E52" i="16" s="1"/>
  <c r="F6" i="16"/>
  <c r="I6" i="16"/>
  <c r="F7" i="16"/>
  <c r="I7" i="16"/>
  <c r="F8" i="16"/>
  <c r="I8" i="16"/>
  <c r="F9" i="16"/>
  <c r="I9" i="16"/>
  <c r="F10" i="16"/>
  <c r="I10" i="16"/>
  <c r="G11" i="16"/>
  <c r="F15" i="16"/>
  <c r="I15" i="16"/>
  <c r="F16" i="16"/>
  <c r="I16" i="16"/>
  <c r="I21" i="16" s="1"/>
  <c r="E53" i="16" s="1"/>
  <c r="F17" i="16"/>
  <c r="I17" i="16"/>
  <c r="F18" i="16"/>
  <c r="I18" i="16"/>
  <c r="F19" i="16"/>
  <c r="I19" i="16"/>
  <c r="F20" i="16"/>
  <c r="I20" i="16"/>
  <c r="G21" i="16"/>
  <c r="F24" i="16"/>
  <c r="I24" i="16"/>
  <c r="I30" i="16" s="1"/>
  <c r="E54" i="16" s="1"/>
  <c r="F25" i="16"/>
  <c r="I25" i="16"/>
  <c r="F26" i="16"/>
  <c r="I26" i="16"/>
  <c r="F27" i="16"/>
  <c r="I27" i="16"/>
  <c r="F28" i="16"/>
  <c r="I28" i="16"/>
  <c r="F29" i="16"/>
  <c r="I29" i="16"/>
  <c r="G30" i="16"/>
  <c r="F33" i="16"/>
  <c r="I33" i="16"/>
  <c r="I39" i="16" s="1"/>
  <c r="E55" i="16" s="1"/>
  <c r="F34" i="16"/>
  <c r="I34" i="16"/>
  <c r="F35" i="16"/>
  <c r="I35" i="16"/>
  <c r="F36" i="16"/>
  <c r="I36" i="16"/>
  <c r="F37" i="16"/>
  <c r="F39" i="16" s="1"/>
  <c r="I37" i="16"/>
  <c r="F38" i="16"/>
  <c r="I38" i="16"/>
  <c r="G39" i="16"/>
  <c r="F42" i="16"/>
  <c r="I42" i="16"/>
  <c r="F43" i="16"/>
  <c r="F48" i="16" s="1"/>
  <c r="I43" i="16"/>
  <c r="I48" i="16" s="1"/>
  <c r="E56" i="16" s="1"/>
  <c r="F44" i="16"/>
  <c r="I44" i="16"/>
  <c r="F45" i="16"/>
  <c r="I45" i="16"/>
  <c r="F46" i="16"/>
  <c r="I46" i="16"/>
  <c r="F47" i="16"/>
  <c r="I47" i="16"/>
  <c r="G48" i="16"/>
  <c r="A52" i="16"/>
  <c r="D52" i="16" s="1"/>
  <c r="G52" i="16" s="1"/>
  <c r="A53" i="16"/>
  <c r="D53" i="16" s="1"/>
  <c r="G53" i="16" s="1"/>
  <c r="A54" i="16"/>
  <c r="D54" i="16" s="1"/>
  <c r="G54" i="16" s="1"/>
  <c r="A55" i="16"/>
  <c r="D55" i="16" s="1"/>
  <c r="G55" i="16" s="1"/>
  <c r="A56" i="16"/>
  <c r="D56" i="16" s="1"/>
  <c r="G56" i="16" s="1"/>
  <c r="F5" i="5"/>
  <c r="F6" i="5"/>
  <c r="F7" i="5"/>
  <c r="F8" i="5"/>
  <c r="F11" i="16" l="1"/>
  <c r="H11" i="16" s="1"/>
  <c r="H52" i="16" s="1"/>
  <c r="F21" i="17"/>
  <c r="H21" i="17" s="1"/>
  <c r="H53" i="17" s="1"/>
  <c r="F30" i="17"/>
  <c r="B54" i="17" s="1"/>
  <c r="F11" i="17"/>
  <c r="B52" i="17" s="1"/>
  <c r="F21" i="16"/>
  <c r="B53" i="16" s="1"/>
  <c r="F30" i="16"/>
  <c r="I30" i="17"/>
  <c r="E54" i="17" s="1"/>
  <c r="E57" i="17" s="1"/>
  <c r="H39" i="17"/>
  <c r="H55" i="17" s="1"/>
  <c r="B55" i="17"/>
  <c r="B56" i="17"/>
  <c r="H39" i="16"/>
  <c r="H55" i="16" s="1"/>
  <c r="B55" i="16"/>
  <c r="H30" i="16"/>
  <c r="H54" i="16" s="1"/>
  <c r="B54" i="16"/>
  <c r="E57" i="16"/>
  <c r="B56" i="16"/>
  <c r="H48" i="16"/>
  <c r="H56" i="16" s="1"/>
  <c r="F17" i="6"/>
  <c r="F18" i="6"/>
  <c r="F19" i="6"/>
  <c r="F25" i="6"/>
  <c r="F26" i="6"/>
  <c r="F27" i="6"/>
  <c r="F28" i="6"/>
  <c r="F29" i="6"/>
  <c r="H11" i="17" l="1"/>
  <c r="H52" i="17" s="1"/>
  <c r="H21" i="16"/>
  <c r="H53" i="16" s="1"/>
  <c r="B52" i="16"/>
  <c r="B53" i="17"/>
  <c r="B57" i="17" s="1"/>
  <c r="H30" i="17"/>
  <c r="H54" i="17" s="1"/>
  <c r="H57" i="17" s="1"/>
  <c r="B57" i="16"/>
  <c r="H57" i="16"/>
  <c r="I47" i="1" l="1"/>
  <c r="I46" i="1"/>
  <c r="I45" i="1"/>
  <c r="I44" i="1"/>
  <c r="I43" i="1"/>
  <c r="I42" i="1"/>
  <c r="I38" i="1"/>
  <c r="I37" i="1"/>
  <c r="I36" i="1"/>
  <c r="I35" i="1"/>
  <c r="I34" i="1"/>
  <c r="I33" i="1"/>
  <c r="I29" i="1"/>
  <c r="I28" i="1"/>
  <c r="I27" i="1"/>
  <c r="I26" i="1"/>
  <c r="I25" i="1"/>
  <c r="I24" i="1"/>
  <c r="I20" i="1"/>
  <c r="I19" i="1"/>
  <c r="I18" i="1"/>
  <c r="I17" i="1"/>
  <c r="I16" i="1"/>
  <c r="I15" i="1"/>
  <c r="I10" i="1"/>
  <c r="I9" i="1"/>
  <c r="I8" i="1"/>
  <c r="I7" i="1"/>
  <c r="I6" i="1"/>
  <c r="I5" i="1"/>
  <c r="I47" i="12" l="1"/>
  <c r="I46" i="12"/>
  <c r="I45" i="12"/>
  <c r="I44" i="12"/>
  <c r="I43" i="12"/>
  <c r="I42" i="12"/>
  <c r="I38" i="12"/>
  <c r="I37" i="12"/>
  <c r="I36" i="12"/>
  <c r="I35" i="12"/>
  <c r="I34" i="12"/>
  <c r="I33" i="12"/>
  <c r="I29" i="12"/>
  <c r="I28" i="12"/>
  <c r="I27" i="12"/>
  <c r="I26" i="12"/>
  <c r="I25" i="12"/>
  <c r="I24" i="12"/>
  <c r="I20" i="12"/>
  <c r="I19" i="12"/>
  <c r="I18" i="12"/>
  <c r="I17" i="12"/>
  <c r="I16" i="12"/>
  <c r="I15" i="12"/>
  <c r="I10" i="12"/>
  <c r="I9" i="12"/>
  <c r="I8" i="12"/>
  <c r="I7" i="12"/>
  <c r="I6" i="12"/>
  <c r="I5" i="12"/>
  <c r="I47" i="11"/>
  <c r="I46" i="11"/>
  <c r="I45" i="11"/>
  <c r="I44" i="11"/>
  <c r="I43" i="11"/>
  <c r="I42" i="11"/>
  <c r="I38" i="11"/>
  <c r="I37" i="11"/>
  <c r="I36" i="11"/>
  <c r="I35" i="11"/>
  <c r="I34" i="11"/>
  <c r="I33" i="11"/>
  <c r="I29" i="11"/>
  <c r="I28" i="11"/>
  <c r="I27" i="11"/>
  <c r="I26" i="11"/>
  <c r="I25" i="11"/>
  <c r="I24" i="11"/>
  <c r="I20" i="11"/>
  <c r="I19" i="11"/>
  <c r="I18" i="11"/>
  <c r="I17" i="11"/>
  <c r="I16" i="11"/>
  <c r="I15" i="11"/>
  <c r="I10" i="11"/>
  <c r="I9" i="11"/>
  <c r="I8" i="11"/>
  <c r="I7" i="11"/>
  <c r="I6" i="11"/>
  <c r="I5" i="11"/>
  <c r="I47" i="10"/>
  <c r="I46" i="10"/>
  <c r="I45" i="10"/>
  <c r="I44" i="10"/>
  <c r="I43" i="10"/>
  <c r="I42" i="10"/>
  <c r="I38" i="10"/>
  <c r="I37" i="10"/>
  <c r="I36" i="10"/>
  <c r="I35" i="10"/>
  <c r="I34" i="10"/>
  <c r="I33" i="10"/>
  <c r="I29" i="10"/>
  <c r="I28" i="10"/>
  <c r="I27" i="10"/>
  <c r="I26" i="10"/>
  <c r="I25" i="10"/>
  <c r="I24" i="10"/>
  <c r="I20" i="10"/>
  <c r="I19" i="10"/>
  <c r="I18" i="10"/>
  <c r="I17" i="10"/>
  <c r="I16" i="10"/>
  <c r="I15" i="10"/>
  <c r="I10" i="10"/>
  <c r="I9" i="10"/>
  <c r="I8" i="10"/>
  <c r="I7" i="10"/>
  <c r="I6" i="10"/>
  <c r="I5" i="10"/>
  <c r="I47" i="9"/>
  <c r="I46" i="9"/>
  <c r="I45" i="9"/>
  <c r="I44" i="9"/>
  <c r="I43" i="9"/>
  <c r="I42" i="9"/>
  <c r="I38" i="9"/>
  <c r="I37" i="9"/>
  <c r="I36" i="9"/>
  <c r="I35" i="9"/>
  <c r="I34" i="9"/>
  <c r="I33" i="9"/>
  <c r="I29" i="9"/>
  <c r="I28" i="9"/>
  <c r="I27" i="9"/>
  <c r="I26" i="9"/>
  <c r="I25" i="9"/>
  <c r="I24" i="9"/>
  <c r="I20" i="9"/>
  <c r="I19" i="9"/>
  <c r="I18" i="9"/>
  <c r="I17" i="9"/>
  <c r="I16" i="9"/>
  <c r="I15" i="9"/>
  <c r="I10" i="9"/>
  <c r="I9" i="9"/>
  <c r="I8" i="9"/>
  <c r="I7" i="9"/>
  <c r="I6" i="9"/>
  <c r="I5" i="9"/>
  <c r="I47" i="8"/>
  <c r="I46" i="8"/>
  <c r="I45" i="8"/>
  <c r="I44" i="8"/>
  <c r="I43" i="8"/>
  <c r="I42" i="8"/>
  <c r="I38" i="8"/>
  <c r="I37" i="8"/>
  <c r="I36" i="8"/>
  <c r="I35" i="8"/>
  <c r="I34" i="8"/>
  <c r="I33" i="8"/>
  <c r="I29" i="8"/>
  <c r="I28" i="8"/>
  <c r="I27" i="8"/>
  <c r="I26" i="8"/>
  <c r="I25" i="8"/>
  <c r="I24" i="8"/>
  <c r="I20" i="8"/>
  <c r="I19" i="8"/>
  <c r="I18" i="8"/>
  <c r="I17" i="8"/>
  <c r="I16" i="8"/>
  <c r="I15" i="8"/>
  <c r="I10" i="8"/>
  <c r="I9" i="8"/>
  <c r="I8" i="8"/>
  <c r="I7" i="8"/>
  <c r="I6" i="8"/>
  <c r="I5" i="8"/>
  <c r="I47" i="7"/>
  <c r="I46" i="7"/>
  <c r="I45" i="7"/>
  <c r="I44" i="7"/>
  <c r="I43" i="7"/>
  <c r="I42" i="7"/>
  <c r="I38" i="7"/>
  <c r="I37" i="7"/>
  <c r="I36" i="7"/>
  <c r="I35" i="7"/>
  <c r="I34" i="7"/>
  <c r="I33" i="7"/>
  <c r="I29" i="7"/>
  <c r="I28" i="7"/>
  <c r="I27" i="7"/>
  <c r="I26" i="7"/>
  <c r="I25" i="7"/>
  <c r="I24" i="7"/>
  <c r="I20" i="7"/>
  <c r="I19" i="7"/>
  <c r="I18" i="7"/>
  <c r="I17" i="7"/>
  <c r="I16" i="7"/>
  <c r="I15" i="7"/>
  <c r="I10" i="7"/>
  <c r="I9" i="7"/>
  <c r="I8" i="7"/>
  <c r="I7" i="7"/>
  <c r="I6" i="7"/>
  <c r="I5" i="7"/>
  <c r="I10" i="6"/>
  <c r="I9" i="6"/>
  <c r="I8" i="6"/>
  <c r="I7" i="6"/>
  <c r="I6" i="6"/>
  <c r="I5" i="6"/>
  <c r="I47" i="6"/>
  <c r="I46" i="6"/>
  <c r="I45" i="6"/>
  <c r="I44" i="6"/>
  <c r="I43" i="6"/>
  <c r="I42" i="6"/>
  <c r="I38" i="6"/>
  <c r="I37" i="6"/>
  <c r="I36" i="6"/>
  <c r="I35" i="6"/>
  <c r="I34" i="6"/>
  <c r="I33" i="6"/>
  <c r="I29" i="6"/>
  <c r="I28" i="6"/>
  <c r="I27" i="6"/>
  <c r="I26" i="6"/>
  <c r="I25" i="6"/>
  <c r="I24" i="6"/>
  <c r="I19" i="6"/>
  <c r="I18" i="6"/>
  <c r="I17" i="6"/>
  <c r="I16" i="6"/>
  <c r="I15" i="6"/>
  <c r="I47" i="5"/>
  <c r="I46" i="5"/>
  <c r="I45" i="5"/>
  <c r="I44" i="5"/>
  <c r="I43" i="5"/>
  <c r="I42" i="5"/>
  <c r="I38" i="5"/>
  <c r="I37" i="5"/>
  <c r="I36" i="5"/>
  <c r="I35" i="5"/>
  <c r="I34" i="5"/>
  <c r="I33" i="5"/>
  <c r="I29" i="5"/>
  <c r="I28" i="5"/>
  <c r="I27" i="5"/>
  <c r="I26" i="5"/>
  <c r="I25" i="5"/>
  <c r="I24" i="5"/>
  <c r="I19" i="5"/>
  <c r="I18" i="5"/>
  <c r="I17" i="5"/>
  <c r="I16" i="5"/>
  <c r="I15" i="5"/>
  <c r="I10" i="5"/>
  <c r="I9" i="5"/>
  <c r="I8" i="5"/>
  <c r="I7" i="5"/>
  <c r="I6" i="5"/>
  <c r="I5" i="5"/>
  <c r="I47" i="4"/>
  <c r="I46" i="4"/>
  <c r="I45" i="4"/>
  <c r="I44" i="4"/>
  <c r="I43" i="4"/>
  <c r="I42" i="4"/>
  <c r="I38" i="4"/>
  <c r="I37" i="4"/>
  <c r="I36" i="4"/>
  <c r="I35" i="4"/>
  <c r="I34" i="4"/>
  <c r="I33" i="4"/>
  <c r="I29" i="4"/>
  <c r="I28" i="4"/>
  <c r="I27" i="4"/>
  <c r="I26" i="4"/>
  <c r="I25" i="4"/>
  <c r="I24" i="4"/>
  <c r="I19" i="4"/>
  <c r="I18" i="4"/>
  <c r="I17" i="4"/>
  <c r="I16" i="4"/>
  <c r="I15" i="4"/>
  <c r="I10" i="4"/>
  <c r="I9" i="4"/>
  <c r="I8" i="4"/>
  <c r="I7" i="4"/>
  <c r="I6" i="4"/>
  <c r="I5" i="4"/>
  <c r="I47" i="3"/>
  <c r="I46" i="3"/>
  <c r="I45" i="3"/>
  <c r="I44" i="3"/>
  <c r="I43" i="3"/>
  <c r="I42" i="3"/>
  <c r="I38" i="3"/>
  <c r="I37" i="3"/>
  <c r="I36" i="3"/>
  <c r="I35" i="3"/>
  <c r="I34" i="3"/>
  <c r="I33" i="3"/>
  <c r="I29" i="3"/>
  <c r="I28" i="3"/>
  <c r="I27" i="3"/>
  <c r="I26" i="3"/>
  <c r="I25" i="3"/>
  <c r="I24" i="3"/>
  <c r="I19" i="3"/>
  <c r="I18" i="3"/>
  <c r="I17" i="3"/>
  <c r="I16" i="3"/>
  <c r="I15" i="3"/>
  <c r="I10" i="3"/>
  <c r="I9" i="3"/>
  <c r="I8" i="3"/>
  <c r="I7" i="3"/>
  <c r="I6" i="3"/>
  <c r="I5" i="3"/>
  <c r="I47" i="2"/>
  <c r="I46" i="2"/>
  <c r="I45" i="2"/>
  <c r="I44" i="2"/>
  <c r="I43" i="2"/>
  <c r="I42" i="2"/>
  <c r="I38" i="2"/>
  <c r="I37" i="2"/>
  <c r="I36" i="2"/>
  <c r="I35" i="2"/>
  <c r="I34" i="2"/>
  <c r="I33" i="2"/>
  <c r="I29" i="2"/>
  <c r="I28" i="2"/>
  <c r="I27" i="2"/>
  <c r="I26" i="2"/>
  <c r="I25" i="2"/>
  <c r="I24" i="2"/>
  <c r="I20" i="2"/>
  <c r="I19" i="2"/>
  <c r="I18" i="2"/>
  <c r="I17" i="2"/>
  <c r="I16" i="2"/>
  <c r="I15" i="2"/>
  <c r="I6" i="2"/>
  <c r="I7" i="2"/>
  <c r="I8" i="2"/>
  <c r="I9" i="2"/>
  <c r="I10" i="2"/>
  <c r="I5" i="2"/>
  <c r="A56" i="12" l="1"/>
  <c r="D56" i="12" s="1"/>
  <c r="G56" i="12" s="1"/>
  <c r="A55" i="12"/>
  <c r="D55" i="12" s="1"/>
  <c r="G55" i="12" s="1"/>
  <c r="A54" i="12"/>
  <c r="D54" i="12" s="1"/>
  <c r="G54" i="12" s="1"/>
  <c r="A53" i="12"/>
  <c r="D53" i="12" s="1"/>
  <c r="G53" i="12" s="1"/>
  <c r="A52" i="12"/>
  <c r="D52" i="12" s="1"/>
  <c r="G52" i="12" s="1"/>
  <c r="G48" i="12"/>
  <c r="F47" i="12"/>
  <c r="F46" i="12"/>
  <c r="F45" i="12"/>
  <c r="F44" i="12"/>
  <c r="F43" i="12"/>
  <c r="I48" i="12"/>
  <c r="E56" i="12" s="1"/>
  <c r="F42" i="12"/>
  <c r="G39" i="12"/>
  <c r="F38" i="12"/>
  <c r="F37" i="12"/>
  <c r="F36" i="12"/>
  <c r="F35" i="12"/>
  <c r="F34" i="12"/>
  <c r="I39" i="12"/>
  <c r="E55" i="12" s="1"/>
  <c r="F33" i="12"/>
  <c r="G30" i="12"/>
  <c r="F29" i="12"/>
  <c r="F28" i="12"/>
  <c r="F27" i="12"/>
  <c r="F26" i="12"/>
  <c r="F25" i="12"/>
  <c r="I30" i="12"/>
  <c r="E54" i="12" s="1"/>
  <c r="F24" i="12"/>
  <c r="G21" i="12"/>
  <c r="F20" i="12"/>
  <c r="F19" i="12"/>
  <c r="F18" i="12"/>
  <c r="F17" i="12"/>
  <c r="F16" i="12"/>
  <c r="I21" i="12"/>
  <c r="E53" i="12" s="1"/>
  <c r="F15" i="12"/>
  <c r="G11" i="12"/>
  <c r="F10" i="12"/>
  <c r="F9" i="12"/>
  <c r="F8" i="12"/>
  <c r="F7" i="12"/>
  <c r="F6" i="12"/>
  <c r="I11" i="12"/>
  <c r="E52" i="12" s="1"/>
  <c r="F5" i="12"/>
  <c r="A56" i="11"/>
  <c r="D56" i="11" s="1"/>
  <c r="G56" i="11" s="1"/>
  <c r="A55" i="11"/>
  <c r="D55" i="11" s="1"/>
  <c r="G55" i="11" s="1"/>
  <c r="A54" i="11"/>
  <c r="D54" i="11" s="1"/>
  <c r="G54" i="11" s="1"/>
  <c r="A53" i="11"/>
  <c r="D53" i="11" s="1"/>
  <c r="G53" i="11" s="1"/>
  <c r="A52" i="11"/>
  <c r="D52" i="11" s="1"/>
  <c r="G52" i="11" s="1"/>
  <c r="G48" i="11"/>
  <c r="F47" i="11"/>
  <c r="F46" i="11"/>
  <c r="F45" i="11"/>
  <c r="F44" i="11"/>
  <c r="F43" i="11"/>
  <c r="I48" i="11"/>
  <c r="E56" i="11" s="1"/>
  <c r="F42" i="11"/>
  <c r="G39" i="11"/>
  <c r="F38" i="11"/>
  <c r="F37" i="11"/>
  <c r="F36" i="11"/>
  <c r="F35" i="11"/>
  <c r="F34" i="11"/>
  <c r="I39" i="11"/>
  <c r="E55" i="11" s="1"/>
  <c r="F33" i="11"/>
  <c r="G30" i="11"/>
  <c r="F29" i="11"/>
  <c r="F28" i="11"/>
  <c r="F27" i="11"/>
  <c r="F26" i="11"/>
  <c r="F25" i="11"/>
  <c r="I30" i="11"/>
  <c r="E54" i="11" s="1"/>
  <c r="F24" i="11"/>
  <c r="G21" i="11"/>
  <c r="F20" i="11"/>
  <c r="F19" i="11"/>
  <c r="F18" i="11"/>
  <c r="F17" i="11"/>
  <c r="F16" i="11"/>
  <c r="I21" i="11"/>
  <c r="E53" i="11" s="1"/>
  <c r="F15" i="11"/>
  <c r="G11" i="11"/>
  <c r="F10" i="11"/>
  <c r="F9" i="11"/>
  <c r="F8" i="11"/>
  <c r="F7" i="11"/>
  <c r="F6" i="11"/>
  <c r="I11" i="11"/>
  <c r="E52" i="11" s="1"/>
  <c r="F5" i="11"/>
  <c r="A56" i="10"/>
  <c r="D56" i="10" s="1"/>
  <c r="G56" i="10" s="1"/>
  <c r="A55" i="10"/>
  <c r="D55" i="10" s="1"/>
  <c r="G55" i="10" s="1"/>
  <c r="A54" i="10"/>
  <c r="D54" i="10" s="1"/>
  <c r="G54" i="10" s="1"/>
  <c r="A53" i="10"/>
  <c r="D53" i="10" s="1"/>
  <c r="G53" i="10" s="1"/>
  <c r="A52" i="10"/>
  <c r="D52" i="10" s="1"/>
  <c r="G52" i="10" s="1"/>
  <c r="G48" i="10"/>
  <c r="F47" i="10"/>
  <c r="F46" i="10"/>
  <c r="F45" i="10"/>
  <c r="F44" i="10"/>
  <c r="F43" i="10"/>
  <c r="I48" i="10"/>
  <c r="E56" i="10" s="1"/>
  <c r="F42" i="10"/>
  <c r="G39" i="10"/>
  <c r="F38" i="10"/>
  <c r="F37" i="10"/>
  <c r="F36" i="10"/>
  <c r="F35" i="10"/>
  <c r="F34" i="10"/>
  <c r="I39" i="10"/>
  <c r="E55" i="10" s="1"/>
  <c r="F33" i="10"/>
  <c r="G30" i="10"/>
  <c r="F29" i="10"/>
  <c r="F28" i="10"/>
  <c r="F27" i="10"/>
  <c r="F26" i="10"/>
  <c r="F25" i="10"/>
  <c r="I30" i="10"/>
  <c r="E54" i="10" s="1"/>
  <c r="F24" i="10"/>
  <c r="F30" i="10" s="1"/>
  <c r="G21" i="10"/>
  <c r="F20" i="10"/>
  <c r="F19" i="10"/>
  <c r="F18" i="10"/>
  <c r="F17" i="10"/>
  <c r="F16" i="10"/>
  <c r="I21" i="10"/>
  <c r="E53" i="10" s="1"/>
  <c r="F15" i="10"/>
  <c r="F21" i="10" s="1"/>
  <c r="G11" i="10"/>
  <c r="F10" i="10"/>
  <c r="F9" i="10"/>
  <c r="F8" i="10"/>
  <c r="F7" i="10"/>
  <c r="F6" i="10"/>
  <c r="I11" i="10"/>
  <c r="E52" i="10" s="1"/>
  <c r="F5" i="10"/>
  <c r="A56" i="9"/>
  <c r="D56" i="9" s="1"/>
  <c r="G56" i="9" s="1"/>
  <c r="A55" i="9"/>
  <c r="D55" i="9" s="1"/>
  <c r="G55" i="9" s="1"/>
  <c r="A54" i="9"/>
  <c r="D54" i="9" s="1"/>
  <c r="G54" i="9" s="1"/>
  <c r="A53" i="9"/>
  <c r="D53" i="9" s="1"/>
  <c r="G53" i="9" s="1"/>
  <c r="A52" i="9"/>
  <c r="D52" i="9" s="1"/>
  <c r="G52" i="9" s="1"/>
  <c r="G48" i="9"/>
  <c r="F47" i="9"/>
  <c r="F46" i="9"/>
  <c r="F45" i="9"/>
  <c r="F44" i="9"/>
  <c r="I48" i="9"/>
  <c r="E56" i="9" s="1"/>
  <c r="F43" i="9"/>
  <c r="F42" i="9"/>
  <c r="F48" i="9" s="1"/>
  <c r="G39" i="9"/>
  <c r="F38" i="9"/>
  <c r="F37" i="9"/>
  <c r="F36" i="9"/>
  <c r="F35" i="9"/>
  <c r="I39" i="9"/>
  <c r="E55" i="9" s="1"/>
  <c r="F34" i="9"/>
  <c r="F33" i="9"/>
  <c r="G30" i="9"/>
  <c r="F29" i="9"/>
  <c r="F28" i="9"/>
  <c r="F27" i="9"/>
  <c r="F26" i="9"/>
  <c r="I30" i="9"/>
  <c r="E54" i="9" s="1"/>
  <c r="F25" i="9"/>
  <c r="F24" i="9"/>
  <c r="G21" i="9"/>
  <c r="F20" i="9"/>
  <c r="F19" i="9"/>
  <c r="F18" i="9"/>
  <c r="F17" i="9"/>
  <c r="I21" i="9"/>
  <c r="E53" i="9" s="1"/>
  <c r="F16" i="9"/>
  <c r="F15" i="9"/>
  <c r="G11" i="9"/>
  <c r="F10" i="9"/>
  <c r="F9" i="9"/>
  <c r="F8" i="9"/>
  <c r="F7" i="9"/>
  <c r="I11" i="9"/>
  <c r="E52" i="9" s="1"/>
  <c r="F6" i="9"/>
  <c r="F5" i="9"/>
  <c r="A56" i="8"/>
  <c r="D56" i="8" s="1"/>
  <c r="G56" i="8" s="1"/>
  <c r="A55" i="8"/>
  <c r="D55" i="8" s="1"/>
  <c r="G55" i="8" s="1"/>
  <c r="A54" i="8"/>
  <c r="D54" i="8" s="1"/>
  <c r="G54" i="8" s="1"/>
  <c r="A53" i="8"/>
  <c r="D53" i="8" s="1"/>
  <c r="G53" i="8" s="1"/>
  <c r="A52" i="8"/>
  <c r="D52" i="8" s="1"/>
  <c r="G52" i="8" s="1"/>
  <c r="G48" i="8"/>
  <c r="F47" i="8"/>
  <c r="F46" i="8"/>
  <c r="F45" i="8"/>
  <c r="F44" i="8"/>
  <c r="F43" i="8"/>
  <c r="I48" i="8"/>
  <c r="E56" i="8" s="1"/>
  <c r="F42" i="8"/>
  <c r="F48" i="8" s="1"/>
  <c r="G39" i="8"/>
  <c r="F38" i="8"/>
  <c r="F37" i="8"/>
  <c r="F36" i="8"/>
  <c r="F35" i="8"/>
  <c r="F34" i="8"/>
  <c r="I39" i="8"/>
  <c r="E55" i="8" s="1"/>
  <c r="F33" i="8"/>
  <c r="G30" i="8"/>
  <c r="F29" i="8"/>
  <c r="F28" i="8"/>
  <c r="F27" i="8"/>
  <c r="F26" i="8"/>
  <c r="F25" i="8"/>
  <c r="I30" i="8"/>
  <c r="E54" i="8" s="1"/>
  <c r="F24" i="8"/>
  <c r="G21" i="8"/>
  <c r="F20" i="8"/>
  <c r="F19" i="8"/>
  <c r="F18" i="8"/>
  <c r="F17" i="8"/>
  <c r="F16" i="8"/>
  <c r="I21" i="8"/>
  <c r="E53" i="8" s="1"/>
  <c r="F15" i="8"/>
  <c r="G11" i="8"/>
  <c r="F10" i="8"/>
  <c r="F9" i="8"/>
  <c r="F8" i="8"/>
  <c r="F7" i="8"/>
  <c r="F6" i="8"/>
  <c r="I11" i="8"/>
  <c r="E52" i="8" s="1"/>
  <c r="F5" i="8"/>
  <c r="A56" i="7"/>
  <c r="D56" i="7" s="1"/>
  <c r="G56" i="7" s="1"/>
  <c r="A55" i="7"/>
  <c r="D55" i="7" s="1"/>
  <c r="G55" i="7" s="1"/>
  <c r="A54" i="7"/>
  <c r="D54" i="7" s="1"/>
  <c r="G54" i="7" s="1"/>
  <c r="A53" i="7"/>
  <c r="D53" i="7" s="1"/>
  <c r="G53" i="7" s="1"/>
  <c r="A52" i="7"/>
  <c r="D52" i="7" s="1"/>
  <c r="G52" i="7" s="1"/>
  <c r="G48" i="7"/>
  <c r="F47" i="7"/>
  <c r="F46" i="7"/>
  <c r="I48" i="7"/>
  <c r="E56" i="7" s="1"/>
  <c r="F45" i="7"/>
  <c r="F44" i="7"/>
  <c r="F43" i="7"/>
  <c r="F42" i="7"/>
  <c r="G39" i="7"/>
  <c r="F38" i="7"/>
  <c r="F37" i="7"/>
  <c r="I39" i="7"/>
  <c r="E55" i="7" s="1"/>
  <c r="F36" i="7"/>
  <c r="F35" i="7"/>
  <c r="F34" i="7"/>
  <c r="F33" i="7"/>
  <c r="G30" i="7"/>
  <c r="F29" i="7"/>
  <c r="F28" i="7"/>
  <c r="I30" i="7"/>
  <c r="E54" i="7" s="1"/>
  <c r="F27" i="7"/>
  <c r="F26" i="7"/>
  <c r="F25" i="7"/>
  <c r="F24" i="7"/>
  <c r="G21" i="7"/>
  <c r="F20" i="7"/>
  <c r="F19" i="7"/>
  <c r="I21" i="7"/>
  <c r="E53" i="7" s="1"/>
  <c r="F18" i="7"/>
  <c r="F17" i="7"/>
  <c r="F16" i="7"/>
  <c r="F15" i="7"/>
  <c r="G11" i="7"/>
  <c r="F10" i="7"/>
  <c r="F9" i="7"/>
  <c r="I11" i="7"/>
  <c r="E52" i="7" s="1"/>
  <c r="F8" i="7"/>
  <c r="F7" i="7"/>
  <c r="F6" i="7"/>
  <c r="F5" i="7"/>
  <c r="A56" i="6"/>
  <c r="D56" i="6" s="1"/>
  <c r="G56" i="6" s="1"/>
  <c r="A55" i="6"/>
  <c r="D55" i="6" s="1"/>
  <c r="G55" i="6" s="1"/>
  <c r="A54" i="6"/>
  <c r="D54" i="6" s="1"/>
  <c r="G54" i="6" s="1"/>
  <c r="A53" i="6"/>
  <c r="D53" i="6" s="1"/>
  <c r="G53" i="6" s="1"/>
  <c r="A52" i="6"/>
  <c r="D52" i="6" s="1"/>
  <c r="G52" i="6" s="1"/>
  <c r="G48" i="6"/>
  <c r="F47" i="6"/>
  <c r="F46" i="6"/>
  <c r="F45" i="6"/>
  <c r="F44" i="6"/>
  <c r="F43" i="6"/>
  <c r="I48" i="6"/>
  <c r="E56" i="6" s="1"/>
  <c r="F42" i="6"/>
  <c r="G39" i="6"/>
  <c r="F38" i="6"/>
  <c r="F37" i="6"/>
  <c r="F36" i="6"/>
  <c r="F35" i="6"/>
  <c r="F34" i="6"/>
  <c r="I39" i="6"/>
  <c r="E55" i="6" s="1"/>
  <c r="F33" i="6"/>
  <c r="G30" i="6"/>
  <c r="I30" i="6"/>
  <c r="E54" i="6" s="1"/>
  <c r="F24" i="6"/>
  <c r="F30" i="6" s="1"/>
  <c r="F16" i="6"/>
  <c r="F15" i="6"/>
  <c r="G11" i="6"/>
  <c r="F10" i="6"/>
  <c r="F9" i="6"/>
  <c r="F8" i="6"/>
  <c r="F7" i="6"/>
  <c r="F6" i="6"/>
  <c r="I11" i="6"/>
  <c r="E52" i="6" s="1"/>
  <c r="F5" i="6"/>
  <c r="A56" i="5"/>
  <c r="D56" i="5" s="1"/>
  <c r="G56" i="5" s="1"/>
  <c r="A55" i="5"/>
  <c r="D55" i="5" s="1"/>
  <c r="G55" i="5" s="1"/>
  <c r="A54" i="5"/>
  <c r="D54" i="5" s="1"/>
  <c r="G54" i="5" s="1"/>
  <c r="A53" i="5"/>
  <c r="D53" i="5" s="1"/>
  <c r="G53" i="5" s="1"/>
  <c r="A52" i="5"/>
  <c r="D52" i="5" s="1"/>
  <c r="G52" i="5" s="1"/>
  <c r="G48" i="5"/>
  <c r="F47" i="5"/>
  <c r="F46" i="5"/>
  <c r="F45" i="5"/>
  <c r="F44" i="5"/>
  <c r="I48" i="5"/>
  <c r="E56" i="5" s="1"/>
  <c r="F43" i="5"/>
  <c r="F42" i="5"/>
  <c r="G39" i="5"/>
  <c r="F38" i="5"/>
  <c r="F37" i="5"/>
  <c r="F36" i="5"/>
  <c r="F35" i="5"/>
  <c r="I39" i="5"/>
  <c r="E55" i="5" s="1"/>
  <c r="F34" i="5"/>
  <c r="F33" i="5"/>
  <c r="G30" i="5"/>
  <c r="F29" i="5"/>
  <c r="F28" i="5"/>
  <c r="F27" i="5"/>
  <c r="F26" i="5"/>
  <c r="I30" i="5"/>
  <c r="E54" i="5" s="1"/>
  <c r="F25" i="5"/>
  <c r="F24" i="5"/>
  <c r="F19" i="5"/>
  <c r="F18" i="5"/>
  <c r="F17" i="5"/>
  <c r="F16" i="5"/>
  <c r="F15" i="5"/>
  <c r="G11" i="5"/>
  <c r="F10" i="5"/>
  <c r="F9" i="5"/>
  <c r="F11" i="5" s="1"/>
  <c r="I11" i="5"/>
  <c r="E52" i="5" s="1"/>
  <c r="A56" i="4"/>
  <c r="D56" i="4" s="1"/>
  <c r="G56" i="4" s="1"/>
  <c r="A55" i="4"/>
  <c r="D55" i="4" s="1"/>
  <c r="G55" i="4" s="1"/>
  <c r="A54" i="4"/>
  <c r="D54" i="4" s="1"/>
  <c r="G54" i="4" s="1"/>
  <c r="A53" i="4"/>
  <c r="D53" i="4" s="1"/>
  <c r="G53" i="4" s="1"/>
  <c r="A52" i="4"/>
  <c r="D52" i="4" s="1"/>
  <c r="G52" i="4" s="1"/>
  <c r="G48" i="4"/>
  <c r="F47" i="4"/>
  <c r="F46" i="4"/>
  <c r="I48" i="4"/>
  <c r="E56" i="4" s="1"/>
  <c r="F45" i="4"/>
  <c r="F44" i="4"/>
  <c r="F43" i="4"/>
  <c r="F42" i="4"/>
  <c r="G39" i="4"/>
  <c r="F38" i="4"/>
  <c r="F37" i="4"/>
  <c r="I39" i="4"/>
  <c r="E55" i="4" s="1"/>
  <c r="F36" i="4"/>
  <c r="F35" i="4"/>
  <c r="F34" i="4"/>
  <c r="F33" i="4"/>
  <c r="G30" i="4"/>
  <c r="F29" i="4"/>
  <c r="F28" i="4"/>
  <c r="I30" i="4"/>
  <c r="E54" i="4" s="1"/>
  <c r="F27" i="4"/>
  <c r="F26" i="4"/>
  <c r="F25" i="4"/>
  <c r="F24" i="4"/>
  <c r="F19" i="4"/>
  <c r="F18" i="4"/>
  <c r="F17" i="4"/>
  <c r="F16" i="4"/>
  <c r="F15" i="4"/>
  <c r="G11" i="4"/>
  <c r="F10" i="4"/>
  <c r="F9" i="4"/>
  <c r="I11" i="4"/>
  <c r="E52" i="4" s="1"/>
  <c r="F8" i="4"/>
  <c r="F7" i="4"/>
  <c r="F6" i="4"/>
  <c r="F5" i="4"/>
  <c r="A56" i="3"/>
  <c r="D56" i="3" s="1"/>
  <c r="G56" i="3" s="1"/>
  <c r="A55" i="3"/>
  <c r="D55" i="3" s="1"/>
  <c r="G55" i="3" s="1"/>
  <c r="A54" i="3"/>
  <c r="D54" i="3" s="1"/>
  <c r="G54" i="3" s="1"/>
  <c r="A53" i="3"/>
  <c r="D53" i="3" s="1"/>
  <c r="G53" i="3" s="1"/>
  <c r="A52" i="3"/>
  <c r="D52" i="3" s="1"/>
  <c r="G52" i="3" s="1"/>
  <c r="G48" i="3"/>
  <c r="F47" i="3"/>
  <c r="F46" i="3"/>
  <c r="F45" i="3"/>
  <c r="F44" i="3"/>
  <c r="F43" i="3"/>
  <c r="I48" i="3"/>
  <c r="E56" i="3" s="1"/>
  <c r="F42" i="3"/>
  <c r="G39" i="3"/>
  <c r="F38" i="3"/>
  <c r="F37" i="3"/>
  <c r="F36" i="3"/>
  <c r="F35" i="3"/>
  <c r="F34" i="3"/>
  <c r="I39" i="3"/>
  <c r="E55" i="3" s="1"/>
  <c r="F33" i="3"/>
  <c r="G30" i="3"/>
  <c r="F29" i="3"/>
  <c r="F28" i="3"/>
  <c r="F27" i="3"/>
  <c r="F26" i="3"/>
  <c r="F25" i="3"/>
  <c r="I30" i="3"/>
  <c r="E54" i="3" s="1"/>
  <c r="F24" i="3"/>
  <c r="F19" i="3"/>
  <c r="F18" i="3"/>
  <c r="F17" i="3"/>
  <c r="F16" i="3"/>
  <c r="F15" i="3"/>
  <c r="G11" i="3"/>
  <c r="F9" i="3"/>
  <c r="F8" i="3"/>
  <c r="F7" i="3"/>
  <c r="I11" i="3"/>
  <c r="E52" i="3" s="1"/>
  <c r="F7" i="2"/>
  <c r="A56" i="2"/>
  <c r="D56" i="2" s="1"/>
  <c r="G56" i="2" s="1"/>
  <c r="A55" i="2"/>
  <c r="D55" i="2" s="1"/>
  <c r="G55" i="2" s="1"/>
  <c r="A54" i="2"/>
  <c r="D54" i="2" s="1"/>
  <c r="G54" i="2" s="1"/>
  <c r="A53" i="2"/>
  <c r="D53" i="2" s="1"/>
  <c r="G53" i="2" s="1"/>
  <c r="A52" i="2"/>
  <c r="D52" i="2" s="1"/>
  <c r="G52" i="2" s="1"/>
  <c r="G48" i="2"/>
  <c r="F47" i="2"/>
  <c r="F46" i="2"/>
  <c r="I48" i="2"/>
  <c r="E56" i="2" s="1"/>
  <c r="F45" i="2"/>
  <c r="F44" i="2"/>
  <c r="F43" i="2"/>
  <c r="F42" i="2"/>
  <c r="G39" i="2"/>
  <c r="F38" i="2"/>
  <c r="F37" i="2"/>
  <c r="I39" i="2"/>
  <c r="E55" i="2" s="1"/>
  <c r="F36" i="2"/>
  <c r="F35" i="2"/>
  <c r="F34" i="2"/>
  <c r="F33" i="2"/>
  <c r="G30" i="2"/>
  <c r="F29" i="2"/>
  <c r="F28" i="2"/>
  <c r="I30" i="2"/>
  <c r="E54" i="2" s="1"/>
  <c r="F27" i="2"/>
  <c r="F26" i="2"/>
  <c r="F25" i="2"/>
  <c r="F24" i="2"/>
  <c r="G21" i="2"/>
  <c r="F20" i="2"/>
  <c r="F19" i="2"/>
  <c r="I21" i="2"/>
  <c r="E53" i="2" s="1"/>
  <c r="F18" i="2"/>
  <c r="F17" i="2"/>
  <c r="F16" i="2"/>
  <c r="F15" i="2"/>
  <c r="G11" i="2"/>
  <c r="F10" i="2"/>
  <c r="F9" i="2"/>
  <c r="F8" i="2"/>
  <c r="F6" i="2"/>
  <c r="F5" i="2"/>
  <c r="A56" i="1"/>
  <c r="D56" i="1" s="1"/>
  <c r="G56" i="1" s="1"/>
  <c r="A55" i="1"/>
  <c r="D55" i="1" s="1"/>
  <c r="G55" i="1" s="1"/>
  <c r="A54" i="1"/>
  <c r="D54" i="1" s="1"/>
  <c r="G54" i="1" s="1"/>
  <c r="A53" i="1"/>
  <c r="D53" i="1" s="1"/>
  <c r="G53" i="1" s="1"/>
  <c r="A52" i="1"/>
  <c r="D52" i="1" s="1"/>
  <c r="G52" i="1" s="1"/>
  <c r="G48" i="1"/>
  <c r="F47" i="1"/>
  <c r="F46" i="1"/>
  <c r="F45" i="1"/>
  <c r="F44" i="1"/>
  <c r="F43" i="1"/>
  <c r="I48" i="1"/>
  <c r="E56" i="1" s="1"/>
  <c r="F42" i="1"/>
  <c r="F48" i="1" s="1"/>
  <c r="G39" i="1"/>
  <c r="F38" i="1"/>
  <c r="F37" i="1"/>
  <c r="F36" i="1"/>
  <c r="F35" i="1"/>
  <c r="F34" i="1"/>
  <c r="I39" i="1"/>
  <c r="E55" i="1" s="1"/>
  <c r="F33" i="1"/>
  <c r="F39" i="1" s="1"/>
  <c r="G30" i="1"/>
  <c r="F29" i="1"/>
  <c r="F28" i="1"/>
  <c r="F27" i="1"/>
  <c r="F26" i="1"/>
  <c r="F25" i="1"/>
  <c r="I30" i="1"/>
  <c r="E54" i="1" s="1"/>
  <c r="F24" i="1"/>
  <c r="F30" i="1" s="1"/>
  <c r="G21" i="1"/>
  <c r="F20" i="1"/>
  <c r="F19" i="1"/>
  <c r="F18" i="1"/>
  <c r="F17" i="1"/>
  <c r="F16" i="1"/>
  <c r="I21" i="1"/>
  <c r="E53" i="1" s="1"/>
  <c r="F15" i="1"/>
  <c r="F21" i="1" s="1"/>
  <c r="G11" i="1"/>
  <c r="F10" i="1"/>
  <c r="F9" i="1"/>
  <c r="F8" i="1"/>
  <c r="F7" i="1"/>
  <c r="F6" i="1"/>
  <c r="I11" i="1"/>
  <c r="E52" i="1" s="1"/>
  <c r="F5" i="1"/>
  <c r="F11" i="1" s="1"/>
  <c r="F11" i="9" l="1"/>
  <c r="H11" i="9" s="1"/>
  <c r="H52" i="9" s="1"/>
  <c r="F21" i="6"/>
  <c r="F48" i="11"/>
  <c r="H48" i="11" s="1"/>
  <c r="H56" i="11" s="1"/>
  <c r="F21" i="11"/>
  <c r="B53" i="11" s="1"/>
  <c r="F48" i="10"/>
  <c r="F21" i="7"/>
  <c r="B53" i="7" s="1"/>
  <c r="F11" i="12"/>
  <c r="F39" i="12"/>
  <c r="F30" i="12"/>
  <c r="F21" i="12"/>
  <c r="H21" i="12" s="1"/>
  <c r="H53" i="12" s="1"/>
  <c r="F48" i="12"/>
  <c r="F39" i="11"/>
  <c r="H39" i="11" s="1"/>
  <c r="H55" i="11" s="1"/>
  <c r="F11" i="11"/>
  <c r="H11" i="11" s="1"/>
  <c r="H52" i="11" s="1"/>
  <c r="F30" i="11"/>
  <c r="B54" i="11" s="1"/>
  <c r="F39" i="10"/>
  <c r="H39" i="10" s="1"/>
  <c r="H55" i="10" s="1"/>
  <c r="F11" i="10"/>
  <c r="H11" i="10" s="1"/>
  <c r="H52" i="10" s="1"/>
  <c r="F39" i="9"/>
  <c r="B55" i="9" s="1"/>
  <c r="F30" i="9"/>
  <c r="B54" i="9" s="1"/>
  <c r="F21" i="9"/>
  <c r="B53" i="9" s="1"/>
  <c r="F11" i="8"/>
  <c r="H11" i="8" s="1"/>
  <c r="H52" i="8" s="1"/>
  <c r="F39" i="8"/>
  <c r="B55" i="8" s="1"/>
  <c r="F21" i="8"/>
  <c r="B53" i="8" s="1"/>
  <c r="F30" i="8"/>
  <c r="H30" i="8" s="1"/>
  <c r="H54" i="8" s="1"/>
  <c r="F30" i="7"/>
  <c r="H30" i="7" s="1"/>
  <c r="H54" i="7" s="1"/>
  <c r="F11" i="7"/>
  <c r="H11" i="7" s="1"/>
  <c r="H52" i="7" s="1"/>
  <c r="F48" i="6"/>
  <c r="B56" i="6" s="1"/>
  <c r="F39" i="6"/>
  <c r="B55" i="6" s="1"/>
  <c r="F39" i="5"/>
  <c r="B55" i="5" s="1"/>
  <c r="F30" i="4"/>
  <c r="B54" i="4" s="1"/>
  <c r="F48" i="4"/>
  <c r="H48" i="4" s="1"/>
  <c r="H56" i="4" s="1"/>
  <c r="F21" i="4"/>
  <c r="H21" i="4" s="1"/>
  <c r="H53" i="4" s="1"/>
  <c r="F39" i="4"/>
  <c r="H39" i="4" s="1"/>
  <c r="H55" i="4" s="1"/>
  <c r="F11" i="3"/>
  <c r="B52" i="3" s="1"/>
  <c r="F30" i="5"/>
  <c r="H30" i="5" s="1"/>
  <c r="H54" i="5" s="1"/>
  <c r="F48" i="5"/>
  <c r="H48" i="5" s="1"/>
  <c r="H56" i="5" s="1"/>
  <c r="F21" i="5"/>
  <c r="H21" i="5" s="1"/>
  <c r="H53" i="5" s="1"/>
  <c r="F21" i="3"/>
  <c r="H21" i="3" s="1"/>
  <c r="F48" i="7"/>
  <c r="H48" i="7" s="1"/>
  <c r="H56" i="7" s="1"/>
  <c r="F39" i="7"/>
  <c r="H39" i="7" s="1"/>
  <c r="H55" i="7" s="1"/>
  <c r="F11" i="4"/>
  <c r="H11" i="4" s="1"/>
  <c r="H52" i="4" s="1"/>
  <c r="F48" i="3"/>
  <c r="H48" i="3" s="1"/>
  <c r="H56" i="3" s="1"/>
  <c r="F39" i="3"/>
  <c r="H39" i="3" s="1"/>
  <c r="H55" i="3" s="1"/>
  <c r="F30" i="3"/>
  <c r="H30" i="3" s="1"/>
  <c r="H54" i="3" s="1"/>
  <c r="F21" i="2"/>
  <c r="B53" i="2" s="1"/>
  <c r="F48" i="2"/>
  <c r="H48" i="2" s="1"/>
  <c r="H56" i="2" s="1"/>
  <c r="F11" i="2"/>
  <c r="B52" i="2" s="1"/>
  <c r="E57" i="8"/>
  <c r="F11" i="6"/>
  <c r="B52" i="6" s="1"/>
  <c r="I11" i="2"/>
  <c r="E52" i="2" s="1"/>
  <c r="E57" i="2" s="1"/>
  <c r="H39" i="12"/>
  <c r="H55" i="12" s="1"/>
  <c r="B55" i="12"/>
  <c r="H11" i="12"/>
  <c r="H52" i="12" s="1"/>
  <c r="B52" i="12"/>
  <c r="H30" i="12"/>
  <c r="H54" i="12" s="1"/>
  <c r="B54" i="12"/>
  <c r="E57" i="12"/>
  <c r="H48" i="12"/>
  <c r="H56" i="12" s="1"/>
  <c r="B56" i="12"/>
  <c r="E57" i="11"/>
  <c r="E57" i="10"/>
  <c r="H30" i="10"/>
  <c r="H54" i="10" s="1"/>
  <c r="B54" i="10"/>
  <c r="H48" i="10"/>
  <c r="H56" i="10" s="1"/>
  <c r="B56" i="10"/>
  <c r="B53" i="10"/>
  <c r="H21" i="10"/>
  <c r="H53" i="10" s="1"/>
  <c r="E57" i="9"/>
  <c r="H48" i="9"/>
  <c r="H56" i="9" s="1"/>
  <c r="B56" i="9"/>
  <c r="H39" i="9"/>
  <c r="H55" i="9" s="1"/>
  <c r="H48" i="8"/>
  <c r="H56" i="8" s="1"/>
  <c r="B56" i="8"/>
  <c r="E57" i="7"/>
  <c r="H30" i="6"/>
  <c r="H54" i="6" s="1"/>
  <c r="B54" i="6"/>
  <c r="H11" i="5"/>
  <c r="H52" i="5" s="1"/>
  <c r="B52" i="5"/>
  <c r="F39" i="2"/>
  <c r="B55" i="2" s="1"/>
  <c r="F30" i="2"/>
  <c r="H30" i="2" s="1"/>
  <c r="H54" i="2" s="1"/>
  <c r="E57" i="1"/>
  <c r="H30" i="1"/>
  <c r="H54" i="1" s="1"/>
  <c r="B54" i="1"/>
  <c r="B52" i="1"/>
  <c r="H11" i="1"/>
  <c r="H52" i="1" s="1"/>
  <c r="B53" i="1"/>
  <c r="H21" i="1"/>
  <c r="H53" i="1" s="1"/>
  <c r="H39" i="1"/>
  <c r="H55" i="1" s="1"/>
  <c r="B55" i="1"/>
  <c r="B56" i="1"/>
  <c r="H48" i="1"/>
  <c r="H56" i="1" s="1"/>
  <c r="B53" i="12" l="1"/>
  <c r="H21" i="11"/>
  <c r="H53" i="11" s="1"/>
  <c r="B56" i="11"/>
  <c r="B52" i="11"/>
  <c r="B52" i="9"/>
  <c r="B52" i="7"/>
  <c r="B56" i="4"/>
  <c r="H21" i="9"/>
  <c r="H53" i="9" s="1"/>
  <c r="H21" i="7"/>
  <c r="H53" i="7" s="1"/>
  <c r="B55" i="11"/>
  <c r="B55" i="10"/>
  <c r="B54" i="8"/>
  <c r="H48" i="6"/>
  <c r="H56" i="6" s="1"/>
  <c r="H30" i="9"/>
  <c r="H54" i="9" s="1"/>
  <c r="H57" i="9" s="1"/>
  <c r="H30" i="11"/>
  <c r="H54" i="11" s="1"/>
  <c r="H57" i="11" s="1"/>
  <c r="B52" i="10"/>
  <c r="B52" i="8"/>
  <c r="B57" i="8" s="1"/>
  <c r="H39" i="8"/>
  <c r="H55" i="8" s="1"/>
  <c r="H21" i="8"/>
  <c r="H53" i="8" s="1"/>
  <c r="B54" i="7"/>
  <c r="H39" i="6"/>
  <c r="H55" i="6" s="1"/>
  <c r="B56" i="5"/>
  <c r="H39" i="5"/>
  <c r="H55" i="5" s="1"/>
  <c r="B55" i="4"/>
  <c r="H30" i="4"/>
  <c r="H54" i="4" s="1"/>
  <c r="B54" i="5"/>
  <c r="B56" i="3"/>
  <c r="B56" i="7"/>
  <c r="B55" i="7"/>
  <c r="B52" i="4"/>
  <c r="B55" i="3"/>
  <c r="B54" i="3"/>
  <c r="H11" i="3"/>
  <c r="H52" i="3" s="1"/>
  <c r="H21" i="2"/>
  <c r="H53" i="2" s="1"/>
  <c r="B56" i="2"/>
  <c r="H11" i="2"/>
  <c r="H52" i="2" s="1"/>
  <c r="H11" i="6"/>
  <c r="H52" i="6" s="1"/>
  <c r="H57" i="12"/>
  <c r="B57" i="12"/>
  <c r="B57" i="11"/>
  <c r="B57" i="10"/>
  <c r="H57" i="10"/>
  <c r="B57" i="9"/>
  <c r="H57" i="7"/>
  <c r="H39" i="2"/>
  <c r="H55" i="2" s="1"/>
  <c r="B54" i="2"/>
  <c r="B57" i="1"/>
  <c r="H57" i="1"/>
  <c r="H57" i="8" l="1"/>
  <c r="B57" i="7"/>
  <c r="B57" i="2"/>
  <c r="H57" i="2"/>
  <c r="B53" i="3"/>
  <c r="B57" i="3" s="1"/>
  <c r="H53" i="3"/>
  <c r="H57" i="3" s="1"/>
  <c r="I20" i="3"/>
  <c r="B53" i="4"/>
  <c r="B57" i="4" s="1"/>
  <c r="B53" i="5"/>
  <c r="B57" i="5" s="1"/>
  <c r="H57" i="5"/>
  <c r="H57" i="4"/>
  <c r="B57" i="6"/>
  <c r="I20" i="4"/>
  <c r="I21" i="4" s="1"/>
  <c r="E53" i="4" s="1"/>
  <c r="E57" i="4" s="1"/>
  <c r="I20" i="6"/>
  <c r="I21" i="6" s="1"/>
  <c r="E53" i="6" s="1"/>
  <c r="E57" i="6" s="1"/>
  <c r="I20" i="5"/>
  <c r="E53" i="3"/>
  <c r="E57" i="3" s="1"/>
  <c r="E53" i="5"/>
  <c r="E57" i="5"/>
  <c r="H21" i="6"/>
  <c r="H53" i="6" s="1"/>
  <c r="H57" i="6" s="1"/>
</calcChain>
</file>

<file path=xl/comments1.xml><?xml version="1.0" encoding="utf-8"?>
<comments xmlns="http://schemas.openxmlformats.org/spreadsheetml/2006/main">
  <authors>
    <author>Dawnita Tincher</author>
  </authors>
  <commentList>
    <comment ref="B7" authorId="0" shapeId="0">
      <text>
        <r>
          <rPr>
            <b/>
            <sz val="9"/>
            <color indexed="81"/>
            <rFont val="Tahoma"/>
            <family val="2"/>
          </rPr>
          <t xml:space="preserve">Dawnita Tincher:
</t>
        </r>
        <r>
          <rPr>
            <sz val="9"/>
            <color indexed="81"/>
            <rFont val="Tahoma"/>
            <family val="2"/>
          </rPr>
          <t xml:space="preserve">
1. Enter the information in the fields with </t>
        </r>
        <r>
          <rPr>
            <b/>
            <sz val="9"/>
            <color indexed="10"/>
            <rFont val="Tahoma"/>
            <family val="2"/>
          </rPr>
          <t>RED font</t>
        </r>
        <r>
          <rPr>
            <sz val="9"/>
            <color indexed="10"/>
            <rFont val="Tahoma"/>
            <family val="2"/>
          </rPr>
          <t xml:space="preserve"> </t>
        </r>
        <r>
          <rPr>
            <sz val="9"/>
            <color indexed="81"/>
            <rFont val="Tahoma"/>
            <family val="2"/>
          </rPr>
          <t xml:space="preserve">and white background 
2.  Enter all your hours in an </t>
        </r>
        <r>
          <rPr>
            <b/>
            <sz val="9"/>
            <color indexed="81"/>
            <rFont val="Tahoma"/>
            <family val="2"/>
          </rPr>
          <t>HH:MM</t>
        </r>
        <r>
          <rPr>
            <sz val="9"/>
            <color indexed="81"/>
            <rFont val="Tahoma"/>
            <family val="2"/>
          </rPr>
          <t xml:space="preserve"> format.
    Examples:
    9:00 AM (9--colon--00 AM)
    5:30 PM (5--colon--30 PM)
3.  Enter time lunch starts and time lunch ends (Excel will automatically deduct lunch from total hours.
4.  Enter all leave hours in "Leave Hours" field (Excel will automatically convert to leave days used)
    </t>
        </r>
      </text>
    </comment>
  </commentList>
</comments>
</file>

<file path=xl/sharedStrings.xml><?xml version="1.0" encoding="utf-8"?>
<sst xmlns="http://schemas.openxmlformats.org/spreadsheetml/2006/main" count="1258" uniqueCount="448">
  <si>
    <t>Name:</t>
  </si>
  <si>
    <t>Position:</t>
  </si>
  <si>
    <t>Log in</t>
  </si>
  <si>
    <t>Lunch Starts</t>
  </si>
  <si>
    <t>Lunch Ends</t>
  </si>
  <si>
    <t>Log Out</t>
  </si>
  <si>
    <t>Hrs worked</t>
  </si>
  <si>
    <t>Leave Hours</t>
  </si>
  <si>
    <t>Leave Type</t>
  </si>
  <si>
    <t>Sick</t>
  </si>
  <si>
    <t>Friday</t>
  </si>
  <si>
    <t>Saturday</t>
  </si>
  <si>
    <t>TOTAL</t>
  </si>
  <si>
    <t>WORKED HOURS</t>
  </si>
  <si>
    <t>LEAVE DAYS USED</t>
  </si>
  <si>
    <t>TOTAL HOURS</t>
  </si>
  <si>
    <t>MONTLY TOTAL</t>
  </si>
  <si>
    <t>*Instructions:</t>
  </si>
  <si>
    <t>If your workday is anything other than time actually worked, please enter the type of Leave in the "Leave Type" space.   All leave hours must be used in quarter, one-half, three-fourths or whole day increments.</t>
  </si>
  <si>
    <t>EMPLOYEE SIGNATURE</t>
  </si>
  <si>
    <t>SUPERVISOR SIGNATURE</t>
  </si>
  <si>
    <t>July 16, 2019 to August 15, 2019</t>
  </si>
  <si>
    <t xml:space="preserve">Monday </t>
  </si>
  <si>
    <t>Tuesday - 7/16/19</t>
  </si>
  <si>
    <t>Wednesday - 7/17/19</t>
  </si>
  <si>
    <t>Thursday - 7/18/19</t>
  </si>
  <si>
    <t>Friday - 7/19/19</t>
  </si>
  <si>
    <t>Saturday - 7/20/19</t>
  </si>
  <si>
    <r>
      <t xml:space="preserve">Week of </t>
    </r>
    <r>
      <rPr>
        <b/>
        <sz val="10"/>
        <color indexed="60"/>
        <rFont val="Calibri"/>
        <family val="2"/>
      </rPr>
      <t>7/22/19</t>
    </r>
  </si>
  <si>
    <t>Monday - 7/22/19</t>
  </si>
  <si>
    <t>Tuesday - 7/23/19</t>
  </si>
  <si>
    <t>Wednesday - 7/24/19</t>
  </si>
  <si>
    <t>Thursday - 7/25/19</t>
  </si>
  <si>
    <t>Friday - 7/26/19</t>
  </si>
  <si>
    <t>Saturday 7/27/19</t>
  </si>
  <si>
    <r>
      <t xml:space="preserve">Week of </t>
    </r>
    <r>
      <rPr>
        <b/>
        <sz val="10"/>
        <color indexed="60"/>
        <rFont val="Calibri"/>
        <family val="2"/>
      </rPr>
      <t>7/29/19</t>
    </r>
  </si>
  <si>
    <t>Monday - 7/29/19</t>
  </si>
  <si>
    <t>Tuesday - 7/30/19</t>
  </si>
  <si>
    <t>Wednesday - 7/31/19</t>
  </si>
  <si>
    <t>Thursday - 8/1/19</t>
  </si>
  <si>
    <t>Friday - 8/2/19</t>
  </si>
  <si>
    <t>Saturday - 8/3/19</t>
  </si>
  <si>
    <t>Monday - 8/5/19</t>
  </si>
  <si>
    <t>Tuesday - 8/6/19</t>
  </si>
  <si>
    <t>Wednesday - 8/7/19</t>
  </si>
  <si>
    <t>Thursday - 8/8/19</t>
  </si>
  <si>
    <t>Friday - 8/9/19</t>
  </si>
  <si>
    <t>Saturday - 8/10/19</t>
  </si>
  <si>
    <r>
      <t xml:space="preserve">Week of </t>
    </r>
    <r>
      <rPr>
        <b/>
        <sz val="10"/>
        <color indexed="60"/>
        <rFont val="Calibri"/>
        <family val="2"/>
      </rPr>
      <t>8/12/19</t>
    </r>
  </si>
  <si>
    <r>
      <t xml:space="preserve">Week of </t>
    </r>
    <r>
      <rPr>
        <b/>
        <sz val="10"/>
        <color indexed="60"/>
        <rFont val="Calibri"/>
        <family val="2"/>
      </rPr>
      <t>8/5/19</t>
    </r>
  </si>
  <si>
    <r>
      <t xml:space="preserve">Week of </t>
    </r>
    <r>
      <rPr>
        <b/>
        <sz val="10"/>
        <color indexed="60"/>
        <rFont val="Calibri"/>
        <family val="2"/>
      </rPr>
      <t>7/15/19</t>
    </r>
  </si>
  <si>
    <t>Monday - 8/12/19</t>
  </si>
  <si>
    <t>Tuesday - 8/13/19</t>
  </si>
  <si>
    <t>Wednesday - 8/14/19</t>
  </si>
  <si>
    <t>Thursday - 8/15/19</t>
  </si>
  <si>
    <t xml:space="preserve">Week of </t>
  </si>
  <si>
    <t>MONTHLY TOTAL</t>
  </si>
  <si>
    <t xml:space="preserve"> </t>
  </si>
  <si>
    <t>SUMMER SCHOOL</t>
  </si>
  <si>
    <r>
      <t xml:space="preserve">Week of </t>
    </r>
    <r>
      <rPr>
        <b/>
        <sz val="10"/>
        <color indexed="60"/>
        <rFont val="Calibri"/>
        <family val="2"/>
      </rPr>
      <t>7/14/24</t>
    </r>
  </si>
  <si>
    <t>July 16, 2024 to August 15, 2024</t>
  </si>
  <si>
    <t>Tuesday - 7/16/24</t>
  </si>
  <si>
    <t>Wednesday - 7/17/24</t>
  </si>
  <si>
    <t>Thursday - 7/18/24</t>
  </si>
  <si>
    <t>Friday - 7/19/24</t>
  </si>
  <si>
    <t>Saturday - 7/20/24</t>
  </si>
  <si>
    <r>
      <t xml:space="preserve">Week of </t>
    </r>
    <r>
      <rPr>
        <b/>
        <sz val="10"/>
        <color indexed="60"/>
        <rFont val="Calibri"/>
        <family val="2"/>
      </rPr>
      <t>7/21/24</t>
    </r>
  </si>
  <si>
    <t>Monday - 7/22/24</t>
  </si>
  <si>
    <t>Tuesday - 7/23/24</t>
  </si>
  <si>
    <t>Wednesday - 7/24/24</t>
  </si>
  <si>
    <t>Thursday - 7/25/24</t>
  </si>
  <si>
    <t>Friday - 7/26/24</t>
  </si>
  <si>
    <t>Saturday - 7/27/24</t>
  </si>
  <si>
    <r>
      <t>Week of</t>
    </r>
    <r>
      <rPr>
        <b/>
        <sz val="10"/>
        <color rgb="FF993300"/>
        <rFont val="Calibri"/>
        <family val="2"/>
        <scheme val="minor"/>
      </rPr>
      <t xml:space="preserve"> 7/28/24</t>
    </r>
  </si>
  <si>
    <t>Monday - 7/29/24</t>
  </si>
  <si>
    <t>Tuesday - 7/30/24</t>
  </si>
  <si>
    <t>Wednesday - 7/31/24</t>
  </si>
  <si>
    <t>Thursday - 8/1/24</t>
  </si>
  <si>
    <t>Friday - 8/2/24</t>
  </si>
  <si>
    <t>Saturday - 8/3/24</t>
  </si>
  <si>
    <r>
      <t xml:space="preserve">Week of </t>
    </r>
    <r>
      <rPr>
        <b/>
        <sz val="10"/>
        <color indexed="60"/>
        <rFont val="Calibri"/>
        <family val="2"/>
      </rPr>
      <t>8/4/24</t>
    </r>
  </si>
  <si>
    <t>Monday - 8/5/24</t>
  </si>
  <si>
    <t>Tuesday - 8/6/24</t>
  </si>
  <si>
    <t>Wednesday - 8/7/24</t>
  </si>
  <si>
    <t>Thursday - 8/8/24</t>
  </si>
  <si>
    <t>Friday - 8/9/24</t>
  </si>
  <si>
    <t>Saturday - 8/10/24</t>
  </si>
  <si>
    <r>
      <t xml:space="preserve">Week of </t>
    </r>
    <r>
      <rPr>
        <b/>
        <sz val="10"/>
        <color indexed="60"/>
        <rFont val="Calibri"/>
        <family val="2"/>
      </rPr>
      <t>8/11/24</t>
    </r>
  </si>
  <si>
    <t>Monday - 8/12/24</t>
  </si>
  <si>
    <t>Tuesday - 8/13/24</t>
  </si>
  <si>
    <t>Wednesday - 8/14/24</t>
  </si>
  <si>
    <t>Thursday - 8/15/24</t>
  </si>
  <si>
    <t>August 16, 2024 to September 15, 2024</t>
  </si>
  <si>
    <t>Friday - 8/16/24</t>
  </si>
  <si>
    <t>Saturday - 8/17/24</t>
  </si>
  <si>
    <r>
      <t xml:space="preserve">Week of </t>
    </r>
    <r>
      <rPr>
        <b/>
        <sz val="10"/>
        <color rgb="FF993300"/>
        <rFont val="Calibri"/>
        <family val="2"/>
        <scheme val="minor"/>
      </rPr>
      <t>8/18/24</t>
    </r>
  </si>
  <si>
    <t>Monday - 8/19/24</t>
  </si>
  <si>
    <t>Tuesday - 8/20/24</t>
  </si>
  <si>
    <t>Wednesday - 8/21/24</t>
  </si>
  <si>
    <t>Thursday - 8/22/24</t>
  </si>
  <si>
    <t>Friday - 8/23/24</t>
  </si>
  <si>
    <t>Saturday - 8/24/24</t>
  </si>
  <si>
    <r>
      <t>Week of</t>
    </r>
    <r>
      <rPr>
        <b/>
        <sz val="10"/>
        <color rgb="FFFF0000"/>
        <rFont val="Calibri"/>
        <family val="2"/>
        <scheme val="minor"/>
      </rPr>
      <t xml:space="preserve"> </t>
    </r>
    <r>
      <rPr>
        <b/>
        <sz val="10"/>
        <color rgb="FF993300"/>
        <rFont val="Calibri"/>
        <family val="2"/>
        <scheme val="minor"/>
      </rPr>
      <t>8/25/24</t>
    </r>
  </si>
  <si>
    <t>Monday - 8/26/24</t>
  </si>
  <si>
    <t>Tuesday - 8/27/24</t>
  </si>
  <si>
    <t>Wednesday - 8/28/24</t>
  </si>
  <si>
    <t>Thursday - 8/29/24</t>
  </si>
  <si>
    <t>Friday - 8/30/24</t>
  </si>
  <si>
    <t>Saturday - 8/31/24</t>
  </si>
  <si>
    <r>
      <t xml:space="preserve">Week of </t>
    </r>
    <r>
      <rPr>
        <b/>
        <sz val="10"/>
        <color rgb="FF993300"/>
        <rFont val="Calibri"/>
        <family val="2"/>
        <scheme val="minor"/>
      </rPr>
      <t>9/1/24</t>
    </r>
  </si>
  <si>
    <t>Monday - 9/2/24</t>
  </si>
  <si>
    <t>Tuesday - 9/3/24</t>
  </si>
  <si>
    <t>Wednesday - 9/4/24</t>
  </si>
  <si>
    <t>Thursday - 9/5/24</t>
  </si>
  <si>
    <t>Friday - 9/6/24</t>
  </si>
  <si>
    <t>Saturday - 9/7/24</t>
  </si>
  <si>
    <r>
      <t xml:space="preserve">Week of </t>
    </r>
    <r>
      <rPr>
        <b/>
        <sz val="10"/>
        <color rgb="FF993300"/>
        <rFont val="Calibri"/>
        <family val="2"/>
        <scheme val="minor"/>
      </rPr>
      <t>9/8/24</t>
    </r>
  </si>
  <si>
    <t>Monday - 9/9/24</t>
  </si>
  <si>
    <t>Tuesday - 9/10/24</t>
  </si>
  <si>
    <t>Wednesday- 9/11/24</t>
  </si>
  <si>
    <t>Thursday - 9/12/24</t>
  </si>
  <si>
    <t>Friday - 9/13/24</t>
  </si>
  <si>
    <t>Saturday - 9/14/24</t>
  </si>
  <si>
    <t>September 16, 2024 to October 15, 2024</t>
  </si>
  <si>
    <r>
      <t xml:space="preserve">Week of </t>
    </r>
    <r>
      <rPr>
        <b/>
        <sz val="10"/>
        <color rgb="FF993300"/>
        <rFont val="Calibri"/>
        <family val="2"/>
        <scheme val="minor"/>
      </rPr>
      <t>9/15/24</t>
    </r>
  </si>
  <si>
    <t>Monday - 9/16/24</t>
  </si>
  <si>
    <t>Tuesday - 9/17/24</t>
  </si>
  <si>
    <t>Wednesday - 9/18/24</t>
  </si>
  <si>
    <t>Thursday - 9/19/24</t>
  </si>
  <si>
    <t>Friday - 9/20/24</t>
  </si>
  <si>
    <t>Saturday - 9/21/24</t>
  </si>
  <si>
    <r>
      <t xml:space="preserve">Week of </t>
    </r>
    <r>
      <rPr>
        <b/>
        <sz val="10"/>
        <color rgb="FF993300"/>
        <rFont val="Calibri"/>
        <family val="2"/>
        <scheme val="minor"/>
      </rPr>
      <t>9/22/24</t>
    </r>
  </si>
  <si>
    <t>Monday - 9/23/24</t>
  </si>
  <si>
    <t>Tuesday - 9/24/24</t>
  </si>
  <si>
    <t>Wednesday - 9/25/24</t>
  </si>
  <si>
    <t>Thursday - 9/26/24</t>
  </si>
  <si>
    <t>Friday - 9/27/24</t>
  </si>
  <si>
    <t>Saturday - 9/28/24</t>
  </si>
  <si>
    <t>Week of 9/29/24</t>
  </si>
  <si>
    <t>Monday - 9/30/24</t>
  </si>
  <si>
    <t>Tuesday - 10/1/24</t>
  </si>
  <si>
    <t>Wednesday - 10/2/24</t>
  </si>
  <si>
    <t>Thursday - 10/3/24</t>
  </si>
  <si>
    <t>Friday - 10/4/24</t>
  </si>
  <si>
    <t>Saturday - 10/5/24</t>
  </si>
  <si>
    <r>
      <t xml:space="preserve">Week of </t>
    </r>
    <r>
      <rPr>
        <b/>
        <sz val="10"/>
        <color rgb="FF993300"/>
        <rFont val="Calibri"/>
        <family val="2"/>
        <scheme val="minor"/>
      </rPr>
      <t>10/6/24</t>
    </r>
  </si>
  <si>
    <t>Monday - 10/7/24</t>
  </si>
  <si>
    <t>Tuesday - 10/8/24</t>
  </si>
  <si>
    <t>Wednesday - 10/9/24</t>
  </si>
  <si>
    <t>Thursday - 10/10/24</t>
  </si>
  <si>
    <t>Friday - 10/11/24</t>
  </si>
  <si>
    <t>Saturday - 10/12/24</t>
  </si>
  <si>
    <r>
      <t xml:space="preserve">Week of </t>
    </r>
    <r>
      <rPr>
        <b/>
        <sz val="10"/>
        <color rgb="FF993300"/>
        <rFont val="Calibri"/>
        <family val="2"/>
        <scheme val="minor"/>
      </rPr>
      <t>10/13/24</t>
    </r>
  </si>
  <si>
    <t>Monday - 10/14/24</t>
  </si>
  <si>
    <t>Tuesday - 10/15/24</t>
  </si>
  <si>
    <t>Wednesday - 10/16/24</t>
  </si>
  <si>
    <t>Thursday - 10/17/24</t>
  </si>
  <si>
    <t>Friday - 10/18/24</t>
  </si>
  <si>
    <t>Saturday - 10/19/24</t>
  </si>
  <si>
    <r>
      <t xml:space="preserve">Week of </t>
    </r>
    <r>
      <rPr>
        <b/>
        <sz val="10"/>
        <color rgb="FF993300"/>
        <rFont val="Calibri"/>
        <family val="2"/>
        <scheme val="minor"/>
      </rPr>
      <t>10/20/24</t>
    </r>
  </si>
  <si>
    <t>Monday - 10/21/24</t>
  </si>
  <si>
    <t>Tuesday - 10/22/24</t>
  </si>
  <si>
    <t>Wednesday - 10/23/24</t>
  </si>
  <si>
    <t>Thursday - 10/24/24</t>
  </si>
  <si>
    <t>Friday - 10/25/24</t>
  </si>
  <si>
    <t>Saturday -  10/26/24</t>
  </si>
  <si>
    <r>
      <t xml:space="preserve">Week of </t>
    </r>
    <r>
      <rPr>
        <b/>
        <sz val="10"/>
        <color rgb="FF993300"/>
        <rFont val="Calibri"/>
        <family val="2"/>
        <scheme val="minor"/>
      </rPr>
      <t>10/27/24</t>
    </r>
  </si>
  <si>
    <t>Monday - 10/28/24</t>
  </si>
  <si>
    <t>Tuesday - 10/29/24</t>
  </si>
  <si>
    <t>Wednesday - 10/30/24</t>
  </si>
  <si>
    <t>Thursday - 10/31/24</t>
  </si>
  <si>
    <t>Friday -  11/1/24</t>
  </si>
  <si>
    <t>Saturday - 11/2/24</t>
  </si>
  <si>
    <r>
      <t xml:space="preserve">Week of </t>
    </r>
    <r>
      <rPr>
        <b/>
        <sz val="10"/>
        <color rgb="FF993300"/>
        <rFont val="Calibri"/>
        <family val="2"/>
        <scheme val="minor"/>
      </rPr>
      <t>11/3/24</t>
    </r>
  </si>
  <si>
    <t>Monday - 11/4/24</t>
  </si>
  <si>
    <t>Tuesday - 11/5/24</t>
  </si>
  <si>
    <t>Wednesday - 11/6/24</t>
  </si>
  <si>
    <t>Thursday - 11/7/24</t>
  </si>
  <si>
    <t>Friday - 11/8/24</t>
  </si>
  <si>
    <t>Saturday - 11/9/24</t>
  </si>
  <si>
    <r>
      <t xml:space="preserve">Week of </t>
    </r>
    <r>
      <rPr>
        <b/>
        <sz val="10"/>
        <color rgb="FF993300"/>
        <rFont val="Calibri"/>
        <family val="2"/>
        <scheme val="minor"/>
      </rPr>
      <t>11/10/24</t>
    </r>
  </si>
  <si>
    <t>Monday - 11/11/24</t>
  </si>
  <si>
    <t>Tuesday - 11/12/24</t>
  </si>
  <si>
    <t>Wednesday - 11/13/24</t>
  </si>
  <si>
    <t>Thursday - 11/14/24</t>
  </si>
  <si>
    <t>Friday - 11/15/24</t>
  </si>
  <si>
    <t>October 16, 2024 to November 15, 2024</t>
  </si>
  <si>
    <t>November 16, 2024 to December 15, 2024</t>
  </si>
  <si>
    <t>Saturday -  11/16/24</t>
  </si>
  <si>
    <r>
      <t xml:space="preserve">Week of </t>
    </r>
    <r>
      <rPr>
        <b/>
        <sz val="10"/>
        <color rgb="FF993300"/>
        <rFont val="Calibri"/>
        <family val="2"/>
        <scheme val="minor"/>
      </rPr>
      <t>11/17/24</t>
    </r>
  </si>
  <si>
    <t>Monday - 11/18/24</t>
  </si>
  <si>
    <t>Tuesday - 11/19/24</t>
  </si>
  <si>
    <t>Wednesday - 11/20/24</t>
  </si>
  <si>
    <t>Thursday - 11/21/24</t>
  </si>
  <si>
    <t>Friday - 11/22/24</t>
  </si>
  <si>
    <t>Saturday - 11/23/24</t>
  </si>
  <si>
    <r>
      <t xml:space="preserve">Week of </t>
    </r>
    <r>
      <rPr>
        <b/>
        <sz val="10"/>
        <color rgb="FF993300"/>
        <rFont val="Calibri"/>
        <family val="2"/>
        <scheme val="minor"/>
      </rPr>
      <t>11/24/24</t>
    </r>
  </si>
  <si>
    <t>Monday - 11/25/24</t>
  </si>
  <si>
    <t>Tuesday - 11/26/24</t>
  </si>
  <si>
    <t>Wednesday - 11/27/24</t>
  </si>
  <si>
    <t>Thursday - 11/28/24</t>
  </si>
  <si>
    <t>Friday - 11/29/24</t>
  </si>
  <si>
    <t>Saturday -  11/30/24</t>
  </si>
  <si>
    <r>
      <t xml:space="preserve">Week of </t>
    </r>
    <r>
      <rPr>
        <b/>
        <sz val="10"/>
        <color rgb="FF993300"/>
        <rFont val="Calibri"/>
        <family val="2"/>
        <scheme val="minor"/>
      </rPr>
      <t>12/1/24</t>
    </r>
  </si>
  <si>
    <t>Monday - 12/2/24</t>
  </si>
  <si>
    <t>Tuesday - 12/3/24</t>
  </si>
  <si>
    <t>Wednesday - 12/4/24</t>
  </si>
  <si>
    <t>Thursday - 12/5/24</t>
  </si>
  <si>
    <t>Friday -  12/6/24</t>
  </si>
  <si>
    <t>Saturday - 12/7/24</t>
  </si>
  <si>
    <r>
      <t xml:space="preserve">Week of </t>
    </r>
    <r>
      <rPr>
        <b/>
        <sz val="10"/>
        <color rgb="FF993300"/>
        <rFont val="Calibri"/>
        <family val="2"/>
        <scheme val="minor"/>
      </rPr>
      <t>12/8/24</t>
    </r>
  </si>
  <si>
    <t>Monday - 12/09/24</t>
  </si>
  <si>
    <t>Tuesday - 12/10/24</t>
  </si>
  <si>
    <t>Wednesday- 12/11/24</t>
  </si>
  <si>
    <t>Thursday - 12/12/24</t>
  </si>
  <si>
    <t>Friday -  12/13/24</t>
  </si>
  <si>
    <t>Saturday - 12/14/24</t>
  </si>
  <si>
    <t>December 16, 2024 to January 15, 2025</t>
  </si>
  <si>
    <r>
      <t xml:space="preserve">Week of </t>
    </r>
    <r>
      <rPr>
        <b/>
        <sz val="10"/>
        <color indexed="60"/>
        <rFont val="Calibri"/>
        <family val="2"/>
      </rPr>
      <t>12/15/24</t>
    </r>
  </si>
  <si>
    <t>Monday - 12/16/24</t>
  </si>
  <si>
    <t>Tuesday - 12/17/24</t>
  </si>
  <si>
    <t>Wednesday - 12/18/24</t>
  </si>
  <si>
    <t>Thursday - 12/19/24</t>
  </si>
  <si>
    <t>Friday - 12/20/24</t>
  </si>
  <si>
    <t>Saturday -  12/21/24</t>
  </si>
  <si>
    <r>
      <t xml:space="preserve">Week of </t>
    </r>
    <r>
      <rPr>
        <b/>
        <sz val="10"/>
        <color indexed="60"/>
        <rFont val="Calibri"/>
        <family val="2"/>
      </rPr>
      <t>12/22/24</t>
    </r>
  </si>
  <si>
    <t>Monday - 12/23/24</t>
  </si>
  <si>
    <t>Tuesday - 12/24/24</t>
  </si>
  <si>
    <t>Wednesday - 12/25/24</t>
  </si>
  <si>
    <t>Thursday - 12/26/24</t>
  </si>
  <si>
    <t>Friday - 12/27/24</t>
  </si>
  <si>
    <t>Saturday - 12/28/24</t>
  </si>
  <si>
    <r>
      <t xml:space="preserve">Week of </t>
    </r>
    <r>
      <rPr>
        <b/>
        <sz val="10"/>
        <color indexed="60"/>
        <rFont val="Calibri"/>
        <family val="2"/>
      </rPr>
      <t>12/29/24</t>
    </r>
  </si>
  <si>
    <t>Monday - 12/30/24</t>
  </si>
  <si>
    <t>Tuesday - 12/31/24</t>
  </si>
  <si>
    <t>Wednesday - 1/1/25</t>
  </si>
  <si>
    <t>Thursday - 1/2/25</t>
  </si>
  <si>
    <t>Friday - 1/3/25</t>
  </si>
  <si>
    <t>Saturday -  1/4/25</t>
  </si>
  <si>
    <r>
      <t xml:space="preserve">Week of </t>
    </r>
    <r>
      <rPr>
        <b/>
        <sz val="10"/>
        <color rgb="FF993300"/>
        <rFont val="Calibri"/>
        <family val="2"/>
        <scheme val="minor"/>
      </rPr>
      <t>1/5/25</t>
    </r>
  </si>
  <si>
    <t>Monday - 1/6/25</t>
  </si>
  <si>
    <t>Tuesday - 1/7/25</t>
  </si>
  <si>
    <t>Wednesday - 1/8/25</t>
  </si>
  <si>
    <t>Thursday - 1/9/25</t>
  </si>
  <si>
    <t>Friday -  1/10/25</t>
  </si>
  <si>
    <t>Saturday - 1/11/25</t>
  </si>
  <si>
    <r>
      <t xml:space="preserve">Week of </t>
    </r>
    <r>
      <rPr>
        <b/>
        <sz val="10"/>
        <color rgb="FF993300"/>
        <rFont val="Calibri"/>
        <family val="2"/>
        <scheme val="minor"/>
      </rPr>
      <t>1/12/25</t>
    </r>
  </si>
  <si>
    <t>Monday - 1/13/25</t>
  </si>
  <si>
    <t>Tuesday - 1/14/25</t>
  </si>
  <si>
    <t>Wednesday - 1/15/25</t>
  </si>
  <si>
    <t>January 16, 2025 to February 15, 2025</t>
  </si>
  <si>
    <r>
      <t xml:space="preserve">Week of </t>
    </r>
    <r>
      <rPr>
        <b/>
        <sz val="10"/>
        <color indexed="60"/>
        <rFont val="Calibri"/>
        <family val="2"/>
      </rPr>
      <t>1/12/25</t>
    </r>
  </si>
  <si>
    <t>Thursday - 1/16/25</t>
  </si>
  <si>
    <t>Friday - 1/17/25</t>
  </si>
  <si>
    <t>Saturday -  1/18/25</t>
  </si>
  <si>
    <r>
      <t xml:space="preserve">Week of </t>
    </r>
    <r>
      <rPr>
        <b/>
        <sz val="10"/>
        <color indexed="60"/>
        <rFont val="Calibri"/>
        <family val="2"/>
      </rPr>
      <t>1/19/25</t>
    </r>
  </si>
  <si>
    <t>Monday - 1/20/25</t>
  </si>
  <si>
    <t>Tuesday - 1/21/25</t>
  </si>
  <si>
    <t>Wednesday - 1/22/25</t>
  </si>
  <si>
    <t>Thursday - 1/23/25</t>
  </si>
  <si>
    <t>Friday - 1/24/25</t>
  </si>
  <si>
    <t>Saturday - 1/25/25</t>
  </si>
  <si>
    <r>
      <t xml:space="preserve">Week of </t>
    </r>
    <r>
      <rPr>
        <b/>
        <sz val="10"/>
        <color rgb="FFC00000"/>
        <rFont val="Calibri"/>
        <family val="2"/>
        <scheme val="minor"/>
      </rPr>
      <t>1</t>
    </r>
    <r>
      <rPr>
        <b/>
        <sz val="10"/>
        <color rgb="FFC00000"/>
        <rFont val="Calibri"/>
        <family val="2"/>
      </rPr>
      <t>/26/25</t>
    </r>
  </si>
  <si>
    <t>Monday - 1/27/25</t>
  </si>
  <si>
    <t>Tuesday - 1/28/25</t>
  </si>
  <si>
    <t>Wednesday - 1/29/25</t>
  </si>
  <si>
    <t>Thursday - 1/30/25</t>
  </si>
  <si>
    <t>Friday - 1/31/25</t>
  </si>
  <si>
    <t>Saturday -  2/1/25</t>
  </si>
  <si>
    <r>
      <t xml:space="preserve">Week of </t>
    </r>
    <r>
      <rPr>
        <b/>
        <sz val="10"/>
        <color rgb="FF993300"/>
        <rFont val="Calibri"/>
        <family val="2"/>
        <scheme val="minor"/>
      </rPr>
      <t>2/2/25</t>
    </r>
  </si>
  <si>
    <t>Monday - 2/3/25</t>
  </si>
  <si>
    <t>Tuesday - 2/4/25</t>
  </si>
  <si>
    <t>Wednesday - 2/5/25</t>
  </si>
  <si>
    <t>Thursday - 2/6/25</t>
  </si>
  <si>
    <t>Friday -  2/7/25</t>
  </si>
  <si>
    <t>Saturday - 2/8/25</t>
  </si>
  <si>
    <r>
      <t xml:space="preserve">Week of </t>
    </r>
    <r>
      <rPr>
        <b/>
        <sz val="10"/>
        <color rgb="FF993300"/>
        <rFont val="Calibri"/>
        <family val="2"/>
        <scheme val="minor"/>
      </rPr>
      <t>2/9/25</t>
    </r>
  </si>
  <si>
    <t>Monday - 2/10/25</t>
  </si>
  <si>
    <t>Tuesday - 2/11/25</t>
  </si>
  <si>
    <t>Wednesday - 2/12/25</t>
  </si>
  <si>
    <t>Thursday - 2/13/25</t>
  </si>
  <si>
    <t>Friday -  2/14/25</t>
  </si>
  <si>
    <t>Saturday - 2/15/25</t>
  </si>
  <si>
    <t>February 16, 2025 to March 15, 2025</t>
  </si>
  <si>
    <r>
      <t xml:space="preserve">Week of </t>
    </r>
    <r>
      <rPr>
        <b/>
        <sz val="10"/>
        <color indexed="60"/>
        <rFont val="Calibri"/>
        <family val="2"/>
      </rPr>
      <t>2/16/25</t>
    </r>
  </si>
  <si>
    <t>Monday - 2/17/25</t>
  </si>
  <si>
    <t>Tuesday - 2/18/25</t>
  </si>
  <si>
    <t>Wednesday - 2/19/25</t>
  </si>
  <si>
    <t>Thursday - 2/20/25</t>
  </si>
  <si>
    <t>Friday - 2/21/25</t>
  </si>
  <si>
    <t>Saturday -  2/22/25</t>
  </si>
  <si>
    <r>
      <t xml:space="preserve">Week of </t>
    </r>
    <r>
      <rPr>
        <b/>
        <sz val="10"/>
        <color indexed="60"/>
        <rFont val="Calibri"/>
        <family val="2"/>
      </rPr>
      <t>2/23/25</t>
    </r>
  </si>
  <si>
    <t>Monday - 2/24/25</t>
  </si>
  <si>
    <t>Tuesday - 2/25/25</t>
  </si>
  <si>
    <t>Wednesday - 2/26/25</t>
  </si>
  <si>
    <t>Thursday - 2/27/25</t>
  </si>
  <si>
    <t>Friday - 2/28/25</t>
  </si>
  <si>
    <t>Saturday - 3/1/25</t>
  </si>
  <si>
    <t>Monday - 3/3/25</t>
  </si>
  <si>
    <t>Tuesday - 3/4/25</t>
  </si>
  <si>
    <t>Wednesday - 3/5/25</t>
  </si>
  <si>
    <r>
      <t xml:space="preserve">Week of </t>
    </r>
    <r>
      <rPr>
        <b/>
        <sz val="10"/>
        <color rgb="FFC00000"/>
        <rFont val="Calibri"/>
        <family val="2"/>
        <scheme val="minor"/>
      </rPr>
      <t>3</t>
    </r>
    <r>
      <rPr>
        <b/>
        <sz val="10"/>
        <color rgb="FF993300"/>
        <rFont val="Calibri"/>
        <family val="2"/>
      </rPr>
      <t>/2/25</t>
    </r>
  </si>
  <si>
    <t>Thursday - 3/6/25</t>
  </si>
  <si>
    <t>Friday - 3/7/25</t>
  </si>
  <si>
    <t>Saturday -  3/8/25</t>
  </si>
  <si>
    <r>
      <t xml:space="preserve">Week of </t>
    </r>
    <r>
      <rPr>
        <b/>
        <sz val="10"/>
        <color rgb="FF993300"/>
        <rFont val="Calibri"/>
        <family val="2"/>
        <scheme val="minor"/>
      </rPr>
      <t>3/9/25</t>
    </r>
  </si>
  <si>
    <t>Monday - 3/10/25</t>
  </si>
  <si>
    <t>Tuesday - 3/11/25</t>
  </si>
  <si>
    <t>Wednesday - 3/12/25</t>
  </si>
  <si>
    <t>Thursday - 3/13/25</t>
  </si>
  <si>
    <t>Friday -  3/14/25</t>
  </si>
  <si>
    <t>Saturday - 3/15/25</t>
  </si>
  <si>
    <t>Monday - 3/17/25</t>
  </si>
  <si>
    <t>Wednesday - 3/19/25</t>
  </si>
  <si>
    <t>Thursday - 3/20/25</t>
  </si>
  <si>
    <t>March 16, 2025 to April 15, 2025</t>
  </si>
  <si>
    <r>
      <t xml:space="preserve">Week of </t>
    </r>
    <r>
      <rPr>
        <b/>
        <sz val="10"/>
        <color indexed="60"/>
        <rFont val="Calibri"/>
        <family val="2"/>
      </rPr>
      <t>3/16/25</t>
    </r>
  </si>
  <si>
    <t>Tuesday - 3/18/25</t>
  </si>
  <si>
    <t>Friday - 3/21/25</t>
  </si>
  <si>
    <r>
      <t xml:space="preserve">Week of </t>
    </r>
    <r>
      <rPr>
        <b/>
        <sz val="10"/>
        <color indexed="60"/>
        <rFont val="Calibri"/>
        <family val="2"/>
      </rPr>
      <t>3/23/25</t>
    </r>
  </si>
  <si>
    <t>Monday - 3/24/25</t>
  </si>
  <si>
    <t>Tuesday - 3/25/25</t>
  </si>
  <si>
    <t>Wednesday - 3/26/25</t>
  </si>
  <si>
    <t>Thursday - 3/27/25</t>
  </si>
  <si>
    <t>Friday - 3/28/25</t>
  </si>
  <si>
    <t>Saturday - 3/29/25</t>
  </si>
  <si>
    <r>
      <t xml:space="preserve">Week of </t>
    </r>
    <r>
      <rPr>
        <b/>
        <sz val="10"/>
        <color indexed="60"/>
        <rFont val="Calibri"/>
        <family val="2"/>
      </rPr>
      <t>3/30/25</t>
    </r>
  </si>
  <si>
    <t>Monday - 3/31/25</t>
  </si>
  <si>
    <t>Tuesday - 4/1/25</t>
  </si>
  <si>
    <t>Wednesday - 4/2/25</t>
  </si>
  <si>
    <t>Thursday - 4/3/25</t>
  </si>
  <si>
    <t>Friday - 4/4/25</t>
  </si>
  <si>
    <t>Saturday -  4/5/25</t>
  </si>
  <si>
    <r>
      <t>Week of 4</t>
    </r>
    <r>
      <rPr>
        <b/>
        <sz val="10"/>
        <color rgb="FF993300"/>
        <rFont val="Calibri"/>
        <family val="2"/>
        <scheme val="minor"/>
      </rPr>
      <t>/6/25</t>
    </r>
  </si>
  <si>
    <t>Monday - 4/7/25</t>
  </si>
  <si>
    <t>Tuesday - 4/8/25</t>
  </si>
  <si>
    <t>Wednesday - 4/9/25</t>
  </si>
  <si>
    <t>Thursday - 4/10/25</t>
  </si>
  <si>
    <t>Friday -  4/11/25</t>
  </si>
  <si>
    <t>Saturday - 4/12/25</t>
  </si>
  <si>
    <r>
      <t xml:space="preserve">Week of </t>
    </r>
    <r>
      <rPr>
        <b/>
        <sz val="10"/>
        <color rgb="FF993300"/>
        <rFont val="Calibri"/>
        <family val="2"/>
        <scheme val="minor"/>
      </rPr>
      <t>4/13/25</t>
    </r>
  </si>
  <si>
    <t>Monday - 4/14/25</t>
  </si>
  <si>
    <t>Tuesday - 4/15/25</t>
  </si>
  <si>
    <t>Saturday -  3/22/25</t>
  </si>
  <si>
    <t>April 16, 2025 to May 15, 2025</t>
  </si>
  <si>
    <r>
      <t xml:space="preserve">Week of </t>
    </r>
    <r>
      <rPr>
        <b/>
        <sz val="10"/>
        <color indexed="60"/>
        <rFont val="Calibri"/>
        <family val="2"/>
      </rPr>
      <t>4/13/25</t>
    </r>
  </si>
  <si>
    <t>Wednesday - 4/16/25</t>
  </si>
  <si>
    <t>Thursday - 4/17/25</t>
  </si>
  <si>
    <t>Friday - 4/18/25</t>
  </si>
  <si>
    <t>Saturday -  4/19/25</t>
  </si>
  <si>
    <r>
      <t xml:space="preserve">Week of </t>
    </r>
    <r>
      <rPr>
        <b/>
        <sz val="10"/>
        <color indexed="60"/>
        <rFont val="Calibri"/>
        <family val="2"/>
      </rPr>
      <t>4/20/25</t>
    </r>
  </si>
  <si>
    <t>Monday - 4/21/25</t>
  </si>
  <si>
    <t>Tuesday - 4/22/25</t>
  </si>
  <si>
    <t>Wednesday - 4/23/25</t>
  </si>
  <si>
    <t>Thursday - 4/24/25</t>
  </si>
  <si>
    <t>Friday - 4/25/25</t>
  </si>
  <si>
    <t>Saturday -  4/26/25</t>
  </si>
  <si>
    <r>
      <t>Week of 4</t>
    </r>
    <r>
      <rPr>
        <b/>
        <sz val="10"/>
        <color rgb="FF993300"/>
        <rFont val="Calibri"/>
        <family val="2"/>
        <scheme val="minor"/>
      </rPr>
      <t>/27/25</t>
    </r>
  </si>
  <si>
    <t>Monday - 4/28/25</t>
  </si>
  <si>
    <t>Tuesday - 4/29/25</t>
  </si>
  <si>
    <t>Wednesday - 4/30/25</t>
  </si>
  <si>
    <t>Thursday - 5/1/25</t>
  </si>
  <si>
    <t>Friday - 5/2/25</t>
  </si>
  <si>
    <t>Saturday - 5/3/25</t>
  </si>
  <si>
    <r>
      <t xml:space="preserve">Week of </t>
    </r>
    <r>
      <rPr>
        <b/>
        <sz val="10"/>
        <color rgb="FF993300"/>
        <rFont val="Calibri"/>
        <family val="2"/>
        <scheme val="minor"/>
      </rPr>
      <t>5/4/25</t>
    </r>
  </si>
  <si>
    <t>Monday - 5/5/25</t>
  </si>
  <si>
    <t>Tuesday - 5/6/25</t>
  </si>
  <si>
    <t>Wednesday - 5/7/25</t>
  </si>
  <si>
    <t>Thursday - 5/8/25</t>
  </si>
  <si>
    <t>Friday - 5/9/25</t>
  </si>
  <si>
    <t>Saturday -  5/10/25</t>
  </si>
  <si>
    <r>
      <t xml:space="preserve">Week of </t>
    </r>
    <r>
      <rPr>
        <b/>
        <sz val="10"/>
        <color rgb="FF993300"/>
        <rFont val="Calibri"/>
        <family val="2"/>
        <scheme val="minor"/>
      </rPr>
      <t>5/11/25</t>
    </r>
  </si>
  <si>
    <t>Monday - 5/12/25</t>
  </si>
  <si>
    <t>Tuesday - 5/13/25</t>
  </si>
  <si>
    <t>Wednesday - 5/14/25</t>
  </si>
  <si>
    <t>Thursday - 5/15/25</t>
  </si>
  <si>
    <t>May 16, 2025 to June 15, 2025</t>
  </si>
  <si>
    <t>Friday - 5/16/25</t>
  </si>
  <si>
    <t>Saturday - 5/17/25</t>
  </si>
  <si>
    <r>
      <t xml:space="preserve">Week of </t>
    </r>
    <r>
      <rPr>
        <b/>
        <sz val="10"/>
        <color indexed="60"/>
        <rFont val="Calibri"/>
        <family val="2"/>
      </rPr>
      <t>5/18/25</t>
    </r>
  </si>
  <si>
    <t>Monday - 5/19/25</t>
  </si>
  <si>
    <t>Tuesday - 5/20/25</t>
  </si>
  <si>
    <t>Wednesday - 5/21/25</t>
  </si>
  <si>
    <t>Thursday - 5/22/25</t>
  </si>
  <si>
    <t>Friday - 5/23/25</t>
  </si>
  <si>
    <t>Saturday - 5/24/25</t>
  </si>
  <si>
    <r>
      <t xml:space="preserve">Week of </t>
    </r>
    <r>
      <rPr>
        <b/>
        <sz val="10"/>
        <color rgb="FF993300"/>
        <rFont val="Calibri"/>
        <family val="2"/>
      </rPr>
      <t>5/25/25</t>
    </r>
  </si>
  <si>
    <t>Monday - 5/26/25</t>
  </si>
  <si>
    <t>Tuesday - 5/27/25</t>
  </si>
  <si>
    <t>Wednesday - 5/28/25</t>
  </si>
  <si>
    <t>Thursday - 5/29/25</t>
  </si>
  <si>
    <t>Friday - 5/30/25</t>
  </si>
  <si>
    <t>Saturday -  5/31/25</t>
  </si>
  <si>
    <r>
      <t xml:space="preserve">Week of </t>
    </r>
    <r>
      <rPr>
        <b/>
        <sz val="10"/>
        <color rgb="FF993300"/>
        <rFont val="Calibri"/>
        <family val="2"/>
        <scheme val="minor"/>
      </rPr>
      <t>6/1/25</t>
    </r>
  </si>
  <si>
    <t>Monday - 6/2/25</t>
  </si>
  <si>
    <t>Tuesday - 6/3/25</t>
  </si>
  <si>
    <t>Wednesday - 6/4/25</t>
  </si>
  <si>
    <t>Thursday - 6/5/25</t>
  </si>
  <si>
    <t>Friday -  6/6/25</t>
  </si>
  <si>
    <t>Saturday - 6/7/25</t>
  </si>
  <si>
    <r>
      <t xml:space="preserve">Week of </t>
    </r>
    <r>
      <rPr>
        <b/>
        <sz val="10"/>
        <color rgb="FF993300"/>
        <rFont val="Calibri"/>
        <family val="2"/>
        <scheme val="minor"/>
      </rPr>
      <t>6/8/25</t>
    </r>
  </si>
  <si>
    <t>Monday - 6/9/25</t>
  </si>
  <si>
    <t>Tuesday - 6/10/25</t>
  </si>
  <si>
    <t>Wednesday - 6/11/25</t>
  </si>
  <si>
    <t>Thursday - 6/12/25</t>
  </si>
  <si>
    <t>Friday -  6/13/25</t>
  </si>
  <si>
    <t>Saturday - 6/14/25</t>
  </si>
  <si>
    <t>June 15, 2025 to June 30, 2025</t>
  </si>
  <si>
    <r>
      <t xml:space="preserve">Week of </t>
    </r>
    <r>
      <rPr>
        <b/>
        <sz val="10"/>
        <color indexed="60"/>
        <rFont val="Calibri"/>
        <family val="2"/>
      </rPr>
      <t>6/15/25</t>
    </r>
  </si>
  <si>
    <t>Monday - 6/16/25</t>
  </si>
  <si>
    <t>Tuesday - 6/17/25</t>
  </si>
  <si>
    <t>Wednesday - 6/18/25</t>
  </si>
  <si>
    <t>Thursday - 6/19/25</t>
  </si>
  <si>
    <t>Friday - 6/20/25</t>
  </si>
  <si>
    <t>Saturday - 6/21/25</t>
  </si>
  <si>
    <r>
      <t xml:space="preserve">Week of </t>
    </r>
    <r>
      <rPr>
        <b/>
        <sz val="10"/>
        <color indexed="60"/>
        <rFont val="Calibri"/>
        <family val="2"/>
      </rPr>
      <t>6/22/25</t>
    </r>
  </si>
  <si>
    <t>Monday - 6/23/25</t>
  </si>
  <si>
    <t>Tuesday - 6/24/25</t>
  </si>
  <si>
    <t>Wednesday - 6/25/25</t>
  </si>
  <si>
    <t>Thursday - 6/26/25</t>
  </si>
  <si>
    <t>Friday - 6/27/25</t>
  </si>
  <si>
    <t>Saturday - 6/28/25</t>
  </si>
  <si>
    <r>
      <t xml:space="preserve">Week of </t>
    </r>
    <r>
      <rPr>
        <b/>
        <sz val="10"/>
        <color indexed="60"/>
        <rFont val="Calibri"/>
        <family val="2"/>
      </rPr>
      <t>6/29/25</t>
    </r>
  </si>
  <si>
    <t>Monday - 6/30/25</t>
  </si>
  <si>
    <t>June 1, 2025 to June 30, 205</t>
  </si>
  <si>
    <t>Friday - 6/6/25</t>
  </si>
  <si>
    <t>Saturday -  6/7/25</t>
  </si>
  <si>
    <r>
      <t xml:space="preserve">Week of </t>
    </r>
    <r>
      <rPr>
        <b/>
        <sz val="10"/>
        <color rgb="FF993300"/>
        <rFont val="Calibri"/>
        <family val="2"/>
        <scheme val="minor"/>
      </rPr>
      <t>6/15/25</t>
    </r>
  </si>
  <si>
    <t>Monday - 6/29/25</t>
  </si>
  <si>
    <t>July 1, 2025 - July 15, 2025</t>
  </si>
  <si>
    <r>
      <t xml:space="preserve">Week of </t>
    </r>
    <r>
      <rPr>
        <b/>
        <sz val="10"/>
        <color rgb="FF993300"/>
        <rFont val="Calibri"/>
        <family val="2"/>
        <scheme val="minor"/>
      </rPr>
      <t>6/29/25</t>
    </r>
  </si>
  <si>
    <t>Tuesday - 7/1/25</t>
  </si>
  <si>
    <t>Wednesday - 7/2/25</t>
  </si>
  <si>
    <t>Thursday - 7/3/25</t>
  </si>
  <si>
    <t>Friday - 7/4/25</t>
  </si>
  <si>
    <t>Saturday - 7/5/25</t>
  </si>
  <si>
    <r>
      <t xml:space="preserve">Week of </t>
    </r>
    <r>
      <rPr>
        <b/>
        <sz val="10"/>
        <color rgb="FF993300"/>
        <rFont val="Calibri"/>
        <family val="2"/>
        <scheme val="minor"/>
      </rPr>
      <t>7/6/25</t>
    </r>
  </si>
  <si>
    <t>Monday - 7/7/25</t>
  </si>
  <si>
    <t>Tuesday - 7/8/25</t>
  </si>
  <si>
    <t>Wednesday - 7/9/25</t>
  </si>
  <si>
    <t>Thursday - 7/10/25</t>
  </si>
  <si>
    <t>Friday - 7/11/25</t>
  </si>
  <si>
    <t>Saturday - 7/12/25</t>
  </si>
  <si>
    <r>
      <t xml:space="preserve">Week of </t>
    </r>
    <r>
      <rPr>
        <b/>
        <sz val="10"/>
        <color indexed="60"/>
        <rFont val="Calibri"/>
        <family val="2"/>
      </rPr>
      <t>7/13/25</t>
    </r>
  </si>
  <si>
    <t>Monday - 7/14/25</t>
  </si>
  <si>
    <t>Tuesday - 7/15/25</t>
  </si>
  <si>
    <r>
      <rPr>
        <b/>
        <sz val="10"/>
        <rFont val="Calibri"/>
        <family val="2"/>
        <scheme val="minor"/>
      </rPr>
      <t>Week of</t>
    </r>
    <r>
      <rPr>
        <b/>
        <sz val="10"/>
        <color rgb="FF993300"/>
        <rFont val="Calibri"/>
        <family val="2"/>
        <scheme val="minor"/>
      </rPr>
      <t xml:space="preserve"> 8/11/24</t>
    </r>
  </si>
  <si>
    <r>
      <t xml:space="preserve">Week of </t>
    </r>
    <r>
      <rPr>
        <b/>
        <sz val="10"/>
        <color indexed="60"/>
        <rFont val="Calibri"/>
        <family val="2"/>
      </rPr>
      <t>5/11/25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</si>
</sst>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quot;$&quot;#,##0.0_);[Red]\(&quot;$&quot;#,##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name val="Calibri"/>
      <family val="2"/>
      <scheme val="minor"/>
    </font>
    <font>
      <sz val="10"/>
      <color rgb="FFC00000"/>
      <name val="Calibri"/>
      <family val="2"/>
      <scheme val="minor"/>
    </font>
    <font>
      <sz val="10"/>
      <name val="Calibri"/>
      <family val="2"/>
      <scheme val="minor"/>
    </font>
    <font>
      <sz val="8"/>
      <color theme="1"/>
      <name val="Calibri"/>
      <family val="2"/>
      <scheme val="minor"/>
    </font>
    <font>
      <b/>
      <sz val="10"/>
      <color indexed="60"/>
      <name val="Calibri"/>
      <family val="2"/>
    </font>
    <font>
      <sz val="10"/>
      <color rgb="FFFF0000"/>
      <name val="Calibri"/>
      <family val="2"/>
      <scheme val="minor"/>
    </font>
    <font>
      <b/>
      <sz val="10"/>
      <name val="Calibri"/>
      <family val="2"/>
      <scheme val="minor"/>
    </font>
    <font>
      <sz val="8"/>
      <name val="Calibri"/>
      <family val="2"/>
      <scheme val="minor"/>
    </font>
    <font>
      <b/>
      <sz val="10"/>
      <color theme="6" tint="-0.499984740745262"/>
      <name val="Calibri"/>
      <family val="2"/>
      <scheme val="minor"/>
    </font>
    <font>
      <sz val="9"/>
      <name val="Calibri"/>
      <family val="2"/>
      <scheme val="minor"/>
    </font>
    <font>
      <b/>
      <sz val="9"/>
      <name val="Calibri"/>
      <family val="2"/>
      <scheme val="minor"/>
    </font>
    <font>
      <b/>
      <sz val="10"/>
      <name val="Arial"/>
      <family val="2"/>
    </font>
    <font>
      <sz val="10"/>
      <name val="Arial"/>
      <family val="2"/>
    </font>
    <font>
      <b/>
      <sz val="9"/>
      <color indexed="81"/>
      <name val="Tahoma"/>
      <family val="2"/>
    </font>
    <font>
      <sz val="9"/>
      <color indexed="81"/>
      <name val="Tahoma"/>
      <family val="2"/>
    </font>
    <font>
      <b/>
      <sz val="9"/>
      <color indexed="10"/>
      <name val="Tahoma"/>
      <family val="2"/>
    </font>
    <font>
      <sz val="9"/>
      <color indexed="10"/>
      <name val="Tahoma"/>
      <family val="2"/>
    </font>
    <font>
      <b/>
      <sz val="11"/>
      <name val="Calibri"/>
      <family val="2"/>
      <scheme val="minor"/>
    </font>
    <font>
      <b/>
      <sz val="10"/>
      <color rgb="FF993300"/>
      <name val="Calibri"/>
      <family val="2"/>
      <scheme val="minor"/>
    </font>
    <font>
      <b/>
      <sz val="10"/>
      <color rgb="FF993300"/>
      <name val="Calibri"/>
      <family val="2"/>
    </font>
    <font>
      <b/>
      <sz val="10"/>
      <color rgb="FFFF0000"/>
      <name val="Calibri"/>
      <family val="2"/>
      <scheme val="minor"/>
    </font>
    <font>
      <b/>
      <sz val="10"/>
      <color rgb="FFC00000"/>
      <name val="Calibri"/>
      <family val="2"/>
      <scheme val="minor"/>
    </font>
    <font>
      <b/>
      <sz val="10"/>
      <color rgb="FFC00000"/>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2"/>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3" fillId="0" borderId="0" xfId="0" applyFont="1" applyBorder="1" applyProtection="1"/>
    <xf numFmtId="0" fontId="0" fillId="0" borderId="0" xfId="0" applyProtection="1"/>
    <xf numFmtId="2" fontId="0" fillId="0" borderId="0" xfId="0" applyNumberFormat="1" applyAlignment="1" applyProtection="1">
      <alignment horizontal="right"/>
      <protection hidden="1"/>
    </xf>
    <xf numFmtId="0" fontId="0" fillId="0" borderId="0" xfId="0" applyProtection="1">
      <protection hidden="1"/>
    </xf>
    <xf numFmtId="2" fontId="5" fillId="0" borderId="0" xfId="0" applyNumberFormat="1" applyFont="1" applyProtection="1">
      <protection hidden="1"/>
    </xf>
    <xf numFmtId="0" fontId="3" fillId="0" borderId="0" xfId="0" applyFont="1" applyProtection="1"/>
    <xf numFmtId="0" fontId="0" fillId="0" borderId="0" xfId="0" applyBorder="1" applyProtection="1"/>
    <xf numFmtId="8" fontId="6" fillId="0" borderId="0" xfId="0" applyNumberFormat="1" applyFont="1" applyBorder="1" applyProtection="1">
      <protection locked="0"/>
    </xf>
    <xf numFmtId="164" fontId="4" fillId="0" borderId="0" xfId="0" applyNumberFormat="1" applyFont="1" applyProtection="1"/>
    <xf numFmtId="0" fontId="4" fillId="0" borderId="0" xfId="0" applyFont="1" applyProtection="1"/>
    <xf numFmtId="0" fontId="4" fillId="0" borderId="0" xfId="0" applyFont="1" applyProtection="1">
      <protection hidden="1"/>
    </xf>
    <xf numFmtId="2" fontId="7" fillId="0" borderId="0" xfId="0" applyNumberFormat="1" applyFont="1" applyFill="1" applyBorder="1" applyProtection="1">
      <protection hidden="1"/>
    </xf>
    <xf numFmtId="8" fontId="7" fillId="0" borderId="0" xfId="0" applyNumberFormat="1" applyFont="1" applyFill="1" applyBorder="1"/>
    <xf numFmtId="8" fontId="7" fillId="0" borderId="0" xfId="0" applyNumberFormat="1" applyFont="1"/>
    <xf numFmtId="0" fontId="8" fillId="0" borderId="0" xfId="0" applyFont="1"/>
    <xf numFmtId="0" fontId="3" fillId="2" borderId="3" xfId="0" applyFont="1" applyFill="1" applyBorder="1" applyAlignment="1" applyProtection="1">
      <alignment horizontal="center"/>
    </xf>
    <xf numFmtId="0" fontId="3" fillId="2" borderId="3" xfId="0" applyFont="1" applyFill="1" applyBorder="1" applyAlignment="1" applyProtection="1">
      <alignment horizontal="center"/>
      <protection hidden="1"/>
    </xf>
    <xf numFmtId="0" fontId="0" fillId="0" borderId="0" xfId="0" applyAlignment="1" applyProtection="1">
      <alignment horizontal="center"/>
      <protection hidden="1"/>
    </xf>
    <xf numFmtId="2" fontId="7" fillId="0" borderId="0" xfId="0" applyNumberFormat="1" applyFont="1" applyFill="1" applyBorder="1" applyAlignment="1" applyProtection="1">
      <alignment horizontal="center"/>
      <protection hidden="1"/>
    </xf>
    <xf numFmtId="18" fontId="6" fillId="0" borderId="0" xfId="0" applyNumberFormat="1" applyFont="1" applyFill="1" applyBorder="1" applyAlignment="1">
      <alignment horizontal="center"/>
    </xf>
    <xf numFmtId="0" fontId="0" fillId="0" borderId="0" xfId="0" applyAlignment="1">
      <alignment horizontal="center"/>
    </xf>
    <xf numFmtId="0" fontId="3" fillId="2" borderId="3" xfId="0" applyFont="1" applyFill="1" applyBorder="1" applyProtection="1"/>
    <xf numFmtId="18" fontId="10" fillId="0" borderId="3" xfId="0" applyNumberFormat="1" applyFont="1" applyFill="1" applyBorder="1" applyProtection="1">
      <protection locked="0"/>
    </xf>
    <xf numFmtId="2" fontId="7" fillId="3" borderId="3" xfId="0" applyNumberFormat="1" applyFont="1" applyFill="1" applyBorder="1" applyProtection="1">
      <protection hidden="1"/>
    </xf>
    <xf numFmtId="2" fontId="7" fillId="3" borderId="3" xfId="0" applyNumberFormat="1" applyFont="1" applyFill="1" applyBorder="1" applyProtection="1">
      <protection locked="0"/>
    </xf>
    <xf numFmtId="2" fontId="7" fillId="3" borderId="3" xfId="0" applyNumberFormat="1" applyFont="1" applyFill="1" applyBorder="1" applyAlignment="1" applyProtection="1">
      <alignment horizontal="right"/>
      <protection locked="0"/>
    </xf>
    <xf numFmtId="2" fontId="7" fillId="0" borderId="0" xfId="0" applyNumberFormat="1" applyFont="1" applyFill="1" applyBorder="1" applyAlignment="1" applyProtection="1">
      <alignment horizontal="right"/>
      <protection hidden="1"/>
    </xf>
    <xf numFmtId="18" fontId="6" fillId="0" borderId="0" xfId="0" applyNumberFormat="1" applyFont="1" applyFill="1" applyBorder="1"/>
    <xf numFmtId="2" fontId="10" fillId="3" borderId="3" xfId="0" applyNumberFormat="1" applyFont="1" applyFill="1" applyBorder="1" applyProtection="1">
      <protection locked="0"/>
    </xf>
    <xf numFmtId="2" fontId="10" fillId="3" borderId="3" xfId="0" applyNumberFormat="1" applyFont="1" applyFill="1" applyBorder="1" applyAlignment="1" applyProtection="1">
      <alignment horizontal="right"/>
      <protection locked="0"/>
    </xf>
    <xf numFmtId="0" fontId="0" fillId="0" borderId="0" xfId="0" applyFill="1" applyBorder="1"/>
    <xf numFmtId="18" fontId="7" fillId="0" borderId="3" xfId="0" applyNumberFormat="1" applyFont="1" applyFill="1" applyBorder="1" applyProtection="1">
      <protection locked="0"/>
    </xf>
    <xf numFmtId="0" fontId="2" fillId="4" borderId="3" xfId="0" applyFont="1" applyFill="1" applyBorder="1" applyAlignment="1" applyProtection="1">
      <alignment horizontal="center"/>
    </xf>
    <xf numFmtId="2" fontId="11" fillId="4" borderId="3" xfId="0" applyNumberFormat="1" applyFont="1" applyFill="1" applyBorder="1" applyAlignment="1" applyProtection="1">
      <alignment horizontal="right"/>
      <protection hidden="1"/>
    </xf>
    <xf numFmtId="2" fontId="2" fillId="5" borderId="3" xfId="0" applyNumberFormat="1" applyFont="1" applyFill="1" applyBorder="1" applyAlignment="1" applyProtection="1">
      <alignment horizontal="right"/>
    </xf>
    <xf numFmtId="2" fontId="5" fillId="0" borderId="0" xfId="0" applyNumberFormat="1" applyFont="1" applyAlignment="1" applyProtection="1">
      <alignment horizontal="right"/>
      <protection hidden="1"/>
    </xf>
    <xf numFmtId="0" fontId="0" fillId="0" borderId="0" xfId="0" applyAlignment="1" applyProtection="1">
      <alignment horizontal="right"/>
    </xf>
    <xf numFmtId="2" fontId="5" fillId="0" borderId="0" xfId="0" applyNumberFormat="1" applyFont="1" applyAlignment="1" applyProtection="1">
      <alignment horizontal="center"/>
      <protection hidden="1"/>
    </xf>
    <xf numFmtId="0" fontId="3" fillId="2" borderId="3" xfId="0" applyFont="1" applyFill="1" applyBorder="1" applyAlignment="1" applyProtection="1">
      <alignment horizontal="right"/>
      <protection hidden="1"/>
    </xf>
    <xf numFmtId="2" fontId="5" fillId="0" borderId="0" xfId="0" applyNumberFormat="1" applyFont="1" applyBorder="1" applyAlignment="1" applyProtection="1">
      <alignment horizontal="center"/>
      <protection hidden="1"/>
    </xf>
    <xf numFmtId="18" fontId="6" fillId="0" borderId="3" xfId="0" applyNumberFormat="1" applyFont="1" applyFill="1" applyBorder="1" applyProtection="1">
      <protection locked="0"/>
    </xf>
    <xf numFmtId="2" fontId="0" fillId="0" borderId="0" xfId="0" applyNumberFormat="1" applyBorder="1" applyAlignment="1" applyProtection="1">
      <alignment horizontal="right"/>
      <protection hidden="1"/>
    </xf>
    <xf numFmtId="2" fontId="5" fillId="0" borderId="0" xfId="0" applyNumberFormat="1" applyFont="1" applyBorder="1" applyProtection="1">
      <protection hidden="1"/>
    </xf>
    <xf numFmtId="2" fontId="12" fillId="0" borderId="0" xfId="0" applyNumberFormat="1" applyFont="1" applyBorder="1" applyProtection="1">
      <protection hidden="1"/>
    </xf>
    <xf numFmtId="2" fontId="7" fillId="0" borderId="0" xfId="0" applyNumberFormat="1" applyFont="1" applyBorder="1" applyProtection="1">
      <protection hidden="1"/>
    </xf>
    <xf numFmtId="2" fontId="13" fillId="0" borderId="0" xfId="0" applyNumberFormat="1" applyFont="1" applyFill="1" applyBorder="1" applyProtection="1"/>
    <xf numFmtId="2" fontId="13" fillId="0" borderId="0" xfId="0" applyNumberFormat="1" applyFont="1" applyFill="1" applyBorder="1" applyAlignment="1" applyProtection="1">
      <alignment horizontal="right"/>
    </xf>
    <xf numFmtId="0" fontId="3" fillId="0" borderId="0" xfId="0" applyFont="1" applyFill="1" applyBorder="1" applyProtection="1"/>
    <xf numFmtId="2" fontId="3" fillId="0" borderId="0" xfId="0" applyNumberFormat="1" applyFont="1" applyFill="1" applyBorder="1" applyProtection="1"/>
    <xf numFmtId="44" fontId="3" fillId="0" borderId="0" xfId="1" applyFont="1" applyFill="1" applyBorder="1" applyProtection="1"/>
    <xf numFmtId="0" fontId="0" fillId="0" borderId="0" xfId="0" applyFill="1" applyBorder="1" applyProtection="1">
      <protection hidden="1"/>
    </xf>
    <xf numFmtId="2" fontId="14" fillId="0" borderId="0" xfId="0" applyNumberFormat="1" applyFont="1" applyProtection="1">
      <protection hidden="1"/>
    </xf>
    <xf numFmtId="18" fontId="6" fillId="0" borderId="0" xfId="0" applyNumberFormat="1" applyFont="1" applyFill="1" applyBorder="1" applyProtection="1"/>
    <xf numFmtId="2" fontId="4" fillId="0" borderId="0" xfId="0" applyNumberFormat="1" applyFont="1" applyFill="1" applyBorder="1" applyProtection="1">
      <protection hidden="1"/>
    </xf>
    <xf numFmtId="2" fontId="4" fillId="0" borderId="0" xfId="0" applyNumberFormat="1" applyFont="1" applyFill="1" applyBorder="1" applyProtection="1"/>
    <xf numFmtId="2" fontId="4" fillId="0" borderId="0" xfId="0" applyNumberFormat="1" applyFont="1" applyFill="1" applyBorder="1" applyAlignment="1" applyProtection="1">
      <alignment horizontal="right"/>
    </xf>
    <xf numFmtId="2" fontId="14" fillId="0" borderId="0" xfId="0" applyNumberFormat="1" applyFont="1" applyAlignment="1" applyProtection="1">
      <alignment horizontal="center"/>
      <protection hidden="1"/>
    </xf>
    <xf numFmtId="2" fontId="4" fillId="0" borderId="0" xfId="1" applyNumberFormat="1" applyFont="1" applyFill="1" applyBorder="1" applyAlignment="1" applyProtection="1">
      <alignment horizontal="right"/>
      <protection hidden="1"/>
    </xf>
    <xf numFmtId="2" fontId="2" fillId="5" borderId="3" xfId="0" applyNumberFormat="1" applyFont="1" applyFill="1" applyBorder="1" applyProtection="1"/>
    <xf numFmtId="18" fontId="13" fillId="0" borderId="0" xfId="0" applyNumberFormat="1" applyFont="1" applyFill="1" applyBorder="1" applyAlignment="1" applyProtection="1">
      <alignment horizontal="right"/>
    </xf>
    <xf numFmtId="2" fontId="13" fillId="0" borderId="0" xfId="1" applyNumberFormat="1" applyFont="1" applyFill="1" applyBorder="1" applyAlignment="1" applyProtection="1">
      <alignment horizontal="right"/>
      <protection hidden="1"/>
    </xf>
    <xf numFmtId="0" fontId="3" fillId="0" borderId="0" xfId="0" applyFont="1" applyFill="1" applyBorder="1" applyAlignment="1" applyProtection="1">
      <alignment horizontal="right"/>
    </xf>
    <xf numFmtId="2" fontId="3" fillId="0" borderId="0" xfId="0" applyNumberFormat="1" applyFont="1" applyFill="1" applyBorder="1" applyAlignment="1" applyProtection="1">
      <alignment horizontal="right"/>
      <protection hidden="1"/>
    </xf>
    <xf numFmtId="0" fontId="15" fillId="0" borderId="0" xfId="0" applyFont="1" applyFill="1" applyBorder="1" applyProtection="1">
      <protection hidden="1"/>
    </xf>
    <xf numFmtId="0" fontId="15" fillId="6" borderId="3" xfId="0" applyFont="1" applyFill="1" applyBorder="1" applyProtection="1">
      <protection hidden="1"/>
    </xf>
    <xf numFmtId="0" fontId="3" fillId="6" borderId="4" xfId="0" applyFont="1" applyFill="1" applyBorder="1" applyProtection="1">
      <protection hidden="1"/>
    </xf>
    <xf numFmtId="2" fontId="0" fillId="3" borderId="3" xfId="0" applyNumberFormat="1" applyFill="1" applyBorder="1" applyProtection="1">
      <protection hidden="1"/>
    </xf>
    <xf numFmtId="0" fontId="0" fillId="0" borderId="0" xfId="0" applyFill="1" applyBorder="1" applyProtection="1"/>
    <xf numFmtId="2" fontId="0" fillId="0" borderId="0" xfId="0" applyNumberFormat="1" applyFill="1" applyBorder="1" applyAlignment="1" applyProtection="1">
      <alignment horizontal="right"/>
      <protection hidden="1"/>
    </xf>
    <xf numFmtId="0" fontId="2" fillId="7" borderId="3" xfId="0" applyFont="1" applyFill="1" applyBorder="1" applyAlignment="1" applyProtection="1">
      <alignment horizontal="center"/>
      <protection hidden="1"/>
    </xf>
    <xf numFmtId="2" fontId="11" fillId="7" borderId="3" xfId="0" applyNumberFormat="1" applyFont="1" applyFill="1" applyBorder="1" applyAlignment="1" applyProtection="1">
      <alignment horizontal="right"/>
      <protection hidden="1"/>
    </xf>
    <xf numFmtId="0" fontId="2" fillId="7" borderId="3" xfId="0" applyFont="1" applyFill="1" applyBorder="1" applyAlignment="1" applyProtection="1">
      <alignment horizontal="left"/>
      <protection hidden="1"/>
    </xf>
    <xf numFmtId="0" fontId="16" fillId="0" borderId="0" xfId="0" applyFont="1" applyProtection="1"/>
    <xf numFmtId="0" fontId="17" fillId="0" borderId="0" xfId="0" applyFont="1" applyBorder="1" applyAlignment="1" applyProtection="1">
      <alignment horizontal="left" wrapText="1"/>
    </xf>
    <xf numFmtId="0" fontId="16" fillId="0" borderId="0" xfId="0" applyFont="1" applyAlignment="1">
      <alignment horizontal="center"/>
    </xf>
    <xf numFmtId="0" fontId="5" fillId="0" borderId="0" xfId="0" applyFont="1" applyProtection="1"/>
    <xf numFmtId="0" fontId="22" fillId="4" borderId="3" xfId="0" applyFont="1" applyFill="1" applyBorder="1" applyAlignment="1" applyProtection="1">
      <alignment horizontal="center"/>
    </xf>
    <xf numFmtId="0" fontId="11" fillId="2" borderId="3" xfId="0" applyFont="1" applyFill="1" applyBorder="1" applyAlignment="1" applyProtection="1">
      <alignment horizontal="center"/>
    </xf>
    <xf numFmtId="2" fontId="11" fillId="0" borderId="0" xfId="0" applyNumberFormat="1" applyFont="1" applyFill="1" applyBorder="1" applyProtection="1"/>
    <xf numFmtId="44" fontId="11" fillId="0" borderId="0" xfId="1" applyFont="1" applyFill="1" applyBorder="1" applyProtection="1"/>
    <xf numFmtId="18" fontId="7" fillId="0" borderId="0" xfId="0" applyNumberFormat="1" applyFont="1" applyFill="1" applyBorder="1" applyProtection="1"/>
    <xf numFmtId="18" fontId="11" fillId="0" borderId="0" xfId="0" applyNumberFormat="1" applyFont="1" applyFill="1" applyBorder="1" applyAlignment="1" applyProtection="1">
      <alignment horizontal="right"/>
    </xf>
    <xf numFmtId="0" fontId="5" fillId="0" borderId="0" xfId="0" applyFont="1" applyProtection="1">
      <protection hidden="1"/>
    </xf>
    <xf numFmtId="0" fontId="11" fillId="0" borderId="0" xfId="0" applyFont="1" applyFill="1" applyBorder="1" applyAlignment="1" applyProtection="1">
      <alignment horizontal="right"/>
    </xf>
    <xf numFmtId="2" fontId="5" fillId="3" borderId="3" xfId="0" applyNumberFormat="1" applyFont="1" applyFill="1" applyBorder="1" applyProtection="1">
      <protection hidden="1"/>
    </xf>
    <xf numFmtId="0" fontId="11" fillId="6" borderId="4" xfId="0" applyFont="1" applyFill="1" applyBorder="1" applyProtection="1">
      <protection hidden="1"/>
    </xf>
    <xf numFmtId="0" fontId="5" fillId="0" borderId="0" xfId="0" applyFont="1" applyFill="1" applyBorder="1" applyProtection="1"/>
    <xf numFmtId="0" fontId="22" fillId="7" borderId="3" xfId="0" applyFont="1" applyFill="1" applyBorder="1" applyAlignment="1" applyProtection="1">
      <alignment horizontal="center"/>
      <protection hidden="1"/>
    </xf>
    <xf numFmtId="0" fontId="11" fillId="2" borderId="3" xfId="0" applyFont="1" applyFill="1" applyBorder="1" applyProtection="1"/>
    <xf numFmtId="0" fontId="23" fillId="2" borderId="3" xfId="0" applyFont="1" applyFill="1" applyBorder="1" applyAlignment="1" applyProtection="1">
      <alignment horizontal="center"/>
    </xf>
    <xf numFmtId="0" fontId="4" fillId="0" borderId="1" xfId="0" applyFont="1" applyBorder="1" applyAlignment="1" applyProtection="1">
      <alignment horizontal="center"/>
      <protection locked="0"/>
    </xf>
    <xf numFmtId="0" fontId="2" fillId="0" borderId="0" xfId="0" applyFont="1" applyAlignment="1" applyProtection="1">
      <alignment horizontal="right"/>
    </xf>
    <xf numFmtId="17" fontId="4" fillId="0" borderId="2" xfId="0" applyNumberFormat="1" applyFont="1" applyBorder="1" applyAlignment="1" applyProtection="1">
      <alignment horizontal="center"/>
      <protection locked="0"/>
    </xf>
    <xf numFmtId="0" fontId="17" fillId="0" borderId="5" xfId="0" applyFont="1"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11" xfId="0"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0" fillId="0" borderId="1" xfId="0" applyBorder="1" applyAlignment="1" applyProtection="1">
      <alignment horizontal="center"/>
      <protection locked="0"/>
    </xf>
    <xf numFmtId="0" fontId="16" fillId="0" borderId="10" xfId="0" applyFont="1" applyBorder="1" applyAlignment="1">
      <alignment horizontal="center"/>
    </xf>
    <xf numFmtId="0" fontId="2" fillId="0" borderId="0" xfId="0" applyFont="1" applyBorder="1" applyAlignment="1" applyProtection="1">
      <alignment horizontal="right"/>
    </xf>
  </cellXfs>
  <cellStyles count="2">
    <cellStyle name="Currency" xfId="1" builtinId="4"/>
    <cellStyle name="Normal" xfId="0" builtinId="0"/>
  </cellStyles>
  <dxfs count="0"/>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4"/>
  <sheetViews>
    <sheetView topLeftCell="A10" zoomScaleNormal="100" workbookViewId="0">
      <selection activeCell="B1" sqref="B1:C1"/>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21</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50</v>
      </c>
      <c r="B4" s="16" t="s">
        <v>2</v>
      </c>
      <c r="C4" s="16" t="s">
        <v>3</v>
      </c>
      <c r="D4" s="16" t="s">
        <v>4</v>
      </c>
      <c r="E4" s="16" t="s">
        <v>5</v>
      </c>
      <c r="F4" s="17" t="s">
        <v>6</v>
      </c>
      <c r="G4" s="17" t="s">
        <v>7</v>
      </c>
      <c r="H4" s="17" t="s">
        <v>8</v>
      </c>
      <c r="I4" s="3"/>
      <c r="J4" s="18"/>
      <c r="K4" s="19"/>
      <c r="L4" s="20"/>
      <c r="M4" s="20"/>
      <c r="N4" s="20"/>
    </row>
    <row r="5" spans="1:18" x14ac:dyDescent="0.25">
      <c r="A5" s="22" t="s">
        <v>22</v>
      </c>
      <c r="B5" s="23">
        <v>0.32291666666666669</v>
      </c>
      <c r="C5" s="23">
        <v>0.45833333333333331</v>
      </c>
      <c r="D5" s="23">
        <v>0.47916666666666669</v>
      </c>
      <c r="E5" s="23">
        <v>0.63541666666666663</v>
      </c>
      <c r="F5" s="24">
        <f t="shared" ref="F5:F10" si="0">((E5-B5)-(D5-C5))*24</f>
        <v>6.9999999999999982</v>
      </c>
      <c r="G5" s="25"/>
      <c r="H5" s="26"/>
      <c r="I5" s="27" t="str">
        <f>IF(G5&gt;=6.25,1,IF(G5&gt;=4.25,0.75,IF(G5&gt;=2.25,0.5,IF(G5&gt;=0.25,0.25,IF(G5&gt;=0.5,0.25,IF(G5&gt;=0.25,0.25,IF(G5=0," "," ")))))))</f>
        <v xml:space="preserve"> </v>
      </c>
      <c r="J5" s="19"/>
      <c r="L5" s="28"/>
      <c r="M5" s="28"/>
      <c r="N5" s="28"/>
    </row>
    <row r="6" spans="1:18" x14ac:dyDescent="0.25">
      <c r="A6" s="22" t="s">
        <v>23</v>
      </c>
      <c r="B6" s="23">
        <v>0.32291666666666669</v>
      </c>
      <c r="C6" s="23"/>
      <c r="D6" s="23"/>
      <c r="E6" s="23">
        <v>0.47916666666666669</v>
      </c>
      <c r="F6" s="24">
        <f t="shared" si="0"/>
        <v>3.75</v>
      </c>
      <c r="G6" s="29">
        <v>3.25</v>
      </c>
      <c r="H6" s="30" t="s">
        <v>9</v>
      </c>
      <c r="I6" s="27">
        <f t="shared" ref="I6:I10" si="1">IF(G6&gt;=6.25,1,IF(G6&gt;=4.25,0.75,IF(G6&gt;=2.25,0.5,IF(G6&gt;=0.25,0.25,IF(G6&gt;=0.5,0.25,IF(G6&gt;=0.25,0.25,IF(G6=0," "," ")))))))</f>
        <v>0.5</v>
      </c>
      <c r="J6" s="19"/>
      <c r="L6" s="28"/>
      <c r="M6" s="28"/>
      <c r="N6" s="28"/>
    </row>
    <row r="7" spans="1:18" x14ac:dyDescent="0.25">
      <c r="A7" s="22" t="s">
        <v>24</v>
      </c>
      <c r="B7" s="23"/>
      <c r="C7" s="23"/>
      <c r="D7" s="23"/>
      <c r="E7" s="23"/>
      <c r="F7" s="24">
        <f t="shared" si="0"/>
        <v>0</v>
      </c>
      <c r="G7" s="29">
        <v>7</v>
      </c>
      <c r="H7" s="30" t="s">
        <v>9</v>
      </c>
      <c r="I7" s="27">
        <f t="shared" si="1"/>
        <v>1</v>
      </c>
      <c r="J7" s="19"/>
      <c r="L7" s="28"/>
      <c r="M7" s="28"/>
      <c r="N7" s="28"/>
    </row>
    <row r="8" spans="1:18" x14ac:dyDescent="0.25">
      <c r="A8" s="22" t="s">
        <v>25</v>
      </c>
      <c r="B8" s="23">
        <v>0.32291666666666669</v>
      </c>
      <c r="C8" s="23">
        <v>0.45833333333333331</v>
      </c>
      <c r="D8" s="23">
        <v>0.47916666666666669</v>
      </c>
      <c r="E8" s="23">
        <v>0.63541666666666663</v>
      </c>
      <c r="F8" s="24">
        <f t="shared" si="0"/>
        <v>6.9999999999999982</v>
      </c>
      <c r="G8" s="25"/>
      <c r="H8" s="26"/>
      <c r="I8" s="27" t="str">
        <f t="shared" si="1"/>
        <v xml:space="preserve"> </v>
      </c>
      <c r="J8" s="19"/>
      <c r="L8" s="31"/>
      <c r="M8" s="31"/>
      <c r="N8" s="31"/>
    </row>
    <row r="9" spans="1:18" x14ac:dyDescent="0.25">
      <c r="A9" s="22" t="s">
        <v>26</v>
      </c>
      <c r="B9" s="32"/>
      <c r="C9" s="32"/>
      <c r="D9" s="32"/>
      <c r="E9" s="32"/>
      <c r="F9" s="24">
        <f t="shared" si="0"/>
        <v>0</v>
      </c>
      <c r="G9" s="25"/>
      <c r="H9" s="26"/>
      <c r="I9" s="27" t="str">
        <f t="shared" si="1"/>
        <v xml:space="preserve"> </v>
      </c>
      <c r="J9" s="19"/>
      <c r="L9" s="31"/>
      <c r="M9" s="31"/>
      <c r="N9" s="31"/>
    </row>
    <row r="10" spans="1:18" x14ac:dyDescent="0.25">
      <c r="A10" s="22" t="s">
        <v>27</v>
      </c>
      <c r="B10" s="32"/>
      <c r="C10" s="32"/>
      <c r="D10" s="32"/>
      <c r="E10" s="32"/>
      <c r="F10" s="24">
        <f t="shared" si="0"/>
        <v>0</v>
      </c>
      <c r="G10" s="25"/>
      <c r="H10" s="26"/>
      <c r="I10" s="27" t="str">
        <f t="shared" si="1"/>
        <v xml:space="preserve"> </v>
      </c>
      <c r="J10" s="19"/>
      <c r="L10" s="31"/>
      <c r="M10" s="31"/>
      <c r="N10" s="31"/>
    </row>
    <row r="11" spans="1:18" x14ac:dyDescent="0.25">
      <c r="A11" s="2"/>
      <c r="B11" s="2"/>
      <c r="C11" s="2"/>
      <c r="D11" s="2"/>
      <c r="E11" s="33" t="s">
        <v>12</v>
      </c>
      <c r="F11" s="34">
        <f>SUM(F5:F10)</f>
        <v>17.749999999999996</v>
      </c>
      <c r="G11" s="34">
        <f>SUM(G5:G10)</f>
        <v>10.25</v>
      </c>
      <c r="H11" s="35">
        <f>SUM(F11:G11)</f>
        <v>27.999999999999996</v>
      </c>
      <c r="I11" s="36">
        <f>SUM(I5:I10)</f>
        <v>1.5</v>
      </c>
      <c r="J11" s="19"/>
    </row>
    <row r="12" spans="1:18" x14ac:dyDescent="0.25">
      <c r="A12" s="2"/>
      <c r="B12" s="2"/>
      <c r="C12" s="2"/>
      <c r="D12" s="2"/>
      <c r="E12" s="2"/>
      <c r="F12" s="4"/>
      <c r="G12" s="2"/>
      <c r="H12" s="37"/>
      <c r="J12" s="19"/>
    </row>
    <row r="13" spans="1:18" x14ac:dyDescent="0.25">
      <c r="A13" s="2"/>
      <c r="B13" s="2"/>
      <c r="C13" s="2"/>
      <c r="D13" s="2"/>
      <c r="E13" s="2"/>
      <c r="F13" s="4"/>
      <c r="G13" s="2"/>
      <c r="H13" s="37"/>
      <c r="J13" s="38"/>
    </row>
    <row r="14" spans="1:18" s="21" customFormat="1" x14ac:dyDescent="0.25">
      <c r="A14" s="16" t="s">
        <v>28</v>
      </c>
      <c r="B14" s="16" t="s">
        <v>2</v>
      </c>
      <c r="C14" s="16" t="s">
        <v>3</v>
      </c>
      <c r="D14" s="16" t="s">
        <v>4</v>
      </c>
      <c r="E14" s="16" t="s">
        <v>5</v>
      </c>
      <c r="F14" s="17" t="s">
        <v>6</v>
      </c>
      <c r="G14" s="17" t="s">
        <v>7</v>
      </c>
      <c r="H14" s="39" t="s">
        <v>8</v>
      </c>
      <c r="I14" s="3"/>
      <c r="J14" s="38"/>
      <c r="K14" s="40"/>
    </row>
    <row r="15" spans="1:18" x14ac:dyDescent="0.25">
      <c r="A15" s="22" t="s">
        <v>29</v>
      </c>
      <c r="B15" s="41"/>
      <c r="C15" s="41"/>
      <c r="D15" s="41"/>
      <c r="E15" s="41"/>
      <c r="F15" s="24">
        <f t="shared" ref="F15:F20" si="2">((E15-B15)-(D15-C15))*24</f>
        <v>0</v>
      </c>
      <c r="G15" s="25"/>
      <c r="H15" s="26"/>
      <c r="I15" s="27" t="str">
        <f>IF(G15&gt;=6.25,1,IF(G15&gt;=4.25,0.75,IF(G15&gt;=2.25,0.5,IF(G15&gt;=0.25,0.25,IF(G15&gt;=0.5,0.25,IF(G15&gt;=0.25,0.25,IF(G15=0," "," ")))))))</f>
        <v xml:space="preserve"> </v>
      </c>
      <c r="J15" s="40"/>
      <c r="K15" s="43"/>
    </row>
    <row r="16" spans="1:18" x14ac:dyDescent="0.25">
      <c r="A16" s="22" t="s">
        <v>30</v>
      </c>
      <c r="B16" s="41"/>
      <c r="C16" s="41"/>
      <c r="D16" s="41"/>
      <c r="E16" s="41"/>
      <c r="F16" s="24">
        <f t="shared" si="2"/>
        <v>0</v>
      </c>
      <c r="G16" s="25"/>
      <c r="H16" s="26"/>
      <c r="I16" s="27" t="str">
        <f t="shared" ref="I16:I20" si="3">IF(G16&gt;=6.25,1,IF(G16&gt;=4.25,0.75,IF(G16&gt;=2.25,0.5,IF(G16&gt;=0.25,0.25,IF(G16&gt;=0.5,0.25,IF(G16&gt;=0.25,0.25,IF(G16=0," "," ")))))))</f>
        <v xml:space="preserve"> </v>
      </c>
      <c r="J16" s="40"/>
      <c r="K16" s="43"/>
    </row>
    <row r="17" spans="1:11" x14ac:dyDescent="0.25">
      <c r="A17" s="22" t="s">
        <v>31</v>
      </c>
      <c r="B17" s="41"/>
      <c r="C17" s="41"/>
      <c r="D17" s="41"/>
      <c r="E17" s="41"/>
      <c r="F17" s="24">
        <f t="shared" si="2"/>
        <v>0</v>
      </c>
      <c r="G17" s="25"/>
      <c r="H17" s="26"/>
      <c r="I17" s="27" t="str">
        <f t="shared" si="3"/>
        <v xml:space="preserve"> </v>
      </c>
      <c r="J17" s="38"/>
      <c r="K17" s="44"/>
    </row>
    <row r="18" spans="1:11" x14ac:dyDescent="0.25">
      <c r="A18" s="22" t="s">
        <v>32</v>
      </c>
      <c r="B18" s="41"/>
      <c r="C18" s="41"/>
      <c r="D18" s="41"/>
      <c r="E18" s="41"/>
      <c r="F18" s="24">
        <f t="shared" si="2"/>
        <v>0</v>
      </c>
      <c r="G18" s="25"/>
      <c r="H18" s="26"/>
      <c r="I18" s="27" t="str">
        <f t="shared" si="3"/>
        <v xml:space="preserve"> </v>
      </c>
      <c r="J18" s="38"/>
      <c r="K18" s="45"/>
    </row>
    <row r="19" spans="1:11" x14ac:dyDescent="0.25">
      <c r="A19" s="22" t="s">
        <v>33</v>
      </c>
      <c r="B19" s="41"/>
      <c r="C19" s="41"/>
      <c r="D19" s="41"/>
      <c r="E19" s="41"/>
      <c r="F19" s="24">
        <f t="shared" si="2"/>
        <v>0</v>
      </c>
      <c r="G19" s="25"/>
      <c r="H19" s="26"/>
      <c r="I19" s="27" t="str">
        <f t="shared" si="3"/>
        <v xml:space="preserve"> </v>
      </c>
      <c r="J19" s="40"/>
      <c r="K19" s="45"/>
    </row>
    <row r="20" spans="1:11" x14ac:dyDescent="0.25">
      <c r="A20" s="22" t="s">
        <v>34</v>
      </c>
      <c r="B20" s="41"/>
      <c r="C20" s="41"/>
      <c r="D20" s="41"/>
      <c r="E20" s="41"/>
      <c r="F20" s="24">
        <f t="shared" si="2"/>
        <v>0</v>
      </c>
      <c r="G20" s="25"/>
      <c r="H20" s="26"/>
      <c r="I20" s="27" t="str">
        <f t="shared" si="3"/>
        <v xml:space="preserve"> </v>
      </c>
      <c r="J20" s="40"/>
      <c r="K20" s="43"/>
    </row>
    <row r="21" spans="1:11" x14ac:dyDescent="0.25">
      <c r="A21" s="2"/>
      <c r="B21" s="2"/>
      <c r="C21" s="2"/>
      <c r="D21" s="2"/>
      <c r="E21" s="33" t="s">
        <v>12</v>
      </c>
      <c r="F21" s="34">
        <f>SUM(F15:F20)</f>
        <v>0</v>
      </c>
      <c r="G21" s="34">
        <f>SUM(G15:G20)</f>
        <v>0</v>
      </c>
      <c r="H21" s="35">
        <f>SUM(F21:G21)</f>
        <v>0</v>
      </c>
      <c r="I21" s="42">
        <f>SUM(I15:I20)</f>
        <v>0</v>
      </c>
      <c r="J21" s="40"/>
      <c r="K21" s="43"/>
    </row>
    <row r="22" spans="1:11" x14ac:dyDescent="0.25">
      <c r="A22" s="2"/>
      <c r="B22" s="2"/>
      <c r="C22" s="2"/>
      <c r="D22" s="2"/>
      <c r="E22" s="2"/>
      <c r="F22" s="4"/>
      <c r="G22" s="46"/>
      <c r="H22" s="47"/>
      <c r="I22" s="42"/>
      <c r="J22" s="40"/>
      <c r="K22" s="43"/>
    </row>
    <row r="23" spans="1:11" s="21" customFormat="1" x14ac:dyDescent="0.25">
      <c r="A23" s="16" t="s">
        <v>35</v>
      </c>
      <c r="B23" s="16" t="s">
        <v>2</v>
      </c>
      <c r="C23" s="16" t="s">
        <v>3</v>
      </c>
      <c r="D23" s="16" t="s">
        <v>4</v>
      </c>
      <c r="E23" s="16" t="s">
        <v>5</v>
      </c>
      <c r="F23" s="17" t="s">
        <v>6</v>
      </c>
      <c r="G23" s="17" t="s">
        <v>7</v>
      </c>
      <c r="H23" s="39" t="s">
        <v>8</v>
      </c>
      <c r="I23" s="42"/>
      <c r="J23" s="40"/>
      <c r="K23" s="38"/>
    </row>
    <row r="24" spans="1:11" x14ac:dyDescent="0.25">
      <c r="A24" s="22" t="s">
        <v>36</v>
      </c>
      <c r="B24" s="41"/>
      <c r="C24" s="41"/>
      <c r="D24" s="41"/>
      <c r="E24" s="41"/>
      <c r="F24" s="24">
        <f t="shared" ref="F24:F29" si="4">((E24-B24)-(D24-C24))*24</f>
        <v>0</v>
      </c>
      <c r="G24" s="25"/>
      <c r="H24" s="26"/>
      <c r="I24" s="27" t="str">
        <f>IF(G24&gt;=6.25,1,IF(G24&gt;=4.25,0.75,IF(G24&gt;=2.25,0.5,IF(G24&gt;=0.25,0.25,IF(G24&gt;=0.5,0.25,IF(G24&gt;=0.25,0.25,IF(G24=0," "," ")))))))</f>
        <v xml:space="preserve"> </v>
      </c>
      <c r="J24" s="40"/>
    </row>
    <row r="25" spans="1:11" x14ac:dyDescent="0.25">
      <c r="A25" s="22" t="s">
        <v>37</v>
      </c>
      <c r="B25" s="41"/>
      <c r="C25" s="41"/>
      <c r="D25" s="41"/>
      <c r="E25" s="41"/>
      <c r="F25" s="24">
        <f t="shared" si="4"/>
        <v>0</v>
      </c>
      <c r="G25" s="25"/>
      <c r="H25" s="26"/>
      <c r="I25" s="27" t="str">
        <f t="shared" ref="I25:I29" si="5">IF(G25&gt;=6.25,1,IF(G25&gt;=4.25,0.75,IF(G25&gt;=2.25,0.5,IF(G25&gt;=0.25,0.25,IF(G25&gt;=0.5,0.25,IF(G25&gt;=0.25,0.25,IF(G25=0," "," ")))))))</f>
        <v xml:space="preserve"> </v>
      </c>
      <c r="J25" s="40"/>
    </row>
    <row r="26" spans="1:11" x14ac:dyDescent="0.25">
      <c r="A26" s="22" t="s">
        <v>38</v>
      </c>
      <c r="B26" s="41"/>
      <c r="C26" s="41"/>
      <c r="D26" s="41"/>
      <c r="E26" s="41"/>
      <c r="F26" s="24">
        <f t="shared" si="4"/>
        <v>0</v>
      </c>
      <c r="G26" s="25"/>
      <c r="H26" s="26"/>
      <c r="I26" s="27" t="str">
        <f t="shared" si="5"/>
        <v xml:space="preserve"> </v>
      </c>
      <c r="J26" s="40"/>
    </row>
    <row r="27" spans="1:11" x14ac:dyDescent="0.25">
      <c r="A27" s="22" t="s">
        <v>39</v>
      </c>
      <c r="B27" s="41"/>
      <c r="C27" s="41"/>
      <c r="D27" s="41"/>
      <c r="E27" s="41"/>
      <c r="F27" s="24">
        <f t="shared" si="4"/>
        <v>0</v>
      </c>
      <c r="G27" s="25"/>
      <c r="H27" s="26"/>
      <c r="I27" s="27" t="str">
        <f t="shared" si="5"/>
        <v xml:space="preserve"> </v>
      </c>
      <c r="J27" s="40"/>
    </row>
    <row r="28" spans="1:11" x14ac:dyDescent="0.25">
      <c r="A28" s="22" t="s">
        <v>40</v>
      </c>
      <c r="B28" s="41"/>
      <c r="C28" s="41"/>
      <c r="D28" s="41"/>
      <c r="E28" s="41"/>
      <c r="F28" s="24">
        <f t="shared" si="4"/>
        <v>0</v>
      </c>
      <c r="G28" s="25"/>
      <c r="H28" s="26"/>
      <c r="I28" s="27" t="str">
        <f t="shared" si="5"/>
        <v xml:space="preserve"> </v>
      </c>
      <c r="J28" s="40"/>
    </row>
    <row r="29" spans="1:11" x14ac:dyDescent="0.25">
      <c r="A29" s="22" t="s">
        <v>41</v>
      </c>
      <c r="B29" s="41"/>
      <c r="C29" s="41"/>
      <c r="D29" s="41"/>
      <c r="E29" s="41"/>
      <c r="F29" s="24">
        <f t="shared" si="4"/>
        <v>0</v>
      </c>
      <c r="G29" s="25"/>
      <c r="H29" s="26"/>
      <c r="I29" s="27" t="str">
        <f t="shared" si="5"/>
        <v xml:space="preserve"> </v>
      </c>
      <c r="J29" s="38"/>
    </row>
    <row r="30" spans="1:11" x14ac:dyDescent="0.25">
      <c r="A30" s="2"/>
      <c r="B30" s="2"/>
      <c r="C30" s="2"/>
      <c r="D30" s="2"/>
      <c r="E30" s="33" t="s">
        <v>12</v>
      </c>
      <c r="F30" s="34">
        <f>SUM(F24:F29)</f>
        <v>0</v>
      </c>
      <c r="G30" s="34">
        <f>SUM(G24:G29)</f>
        <v>0</v>
      </c>
      <c r="H30" s="35">
        <f>SUM(F30:G30)</f>
        <v>0</v>
      </c>
      <c r="I30" s="42">
        <f>SUM(I24:I29)</f>
        <v>0</v>
      </c>
      <c r="J30" s="38"/>
    </row>
    <row r="31" spans="1:11" x14ac:dyDescent="0.25">
      <c r="A31" s="48"/>
      <c r="B31" s="49"/>
      <c r="C31" s="49"/>
      <c r="D31" s="49"/>
      <c r="E31" s="50"/>
      <c r="F31" s="51"/>
      <c r="G31" s="2"/>
      <c r="H31" s="37"/>
      <c r="I31" s="42"/>
      <c r="J31" s="38"/>
    </row>
    <row r="32" spans="1:11" s="21" customFormat="1" x14ac:dyDescent="0.25">
      <c r="A32" s="16" t="s">
        <v>49</v>
      </c>
      <c r="B32" s="16" t="s">
        <v>2</v>
      </c>
      <c r="C32" s="16" t="s">
        <v>3</v>
      </c>
      <c r="D32" s="16" t="s">
        <v>4</v>
      </c>
      <c r="E32" s="16" t="s">
        <v>5</v>
      </c>
      <c r="F32" s="17" t="s">
        <v>6</v>
      </c>
      <c r="G32" s="17" t="s">
        <v>7</v>
      </c>
      <c r="H32" s="39" t="s">
        <v>8</v>
      </c>
      <c r="I32" s="42"/>
      <c r="J32" s="38"/>
      <c r="K32" s="38"/>
    </row>
    <row r="33" spans="1:11" x14ac:dyDescent="0.25">
      <c r="A33" s="22" t="s">
        <v>42</v>
      </c>
      <c r="B33" s="41"/>
      <c r="C33" s="41"/>
      <c r="D33" s="41"/>
      <c r="E33" s="41"/>
      <c r="F33" s="24">
        <f t="shared" ref="F33:F38" si="6">((E33-B33)-(D33-C33))*24</f>
        <v>0</v>
      </c>
      <c r="G33" s="25"/>
      <c r="H33" s="26"/>
      <c r="I33" s="27" t="str">
        <f>IF(G33&gt;=6.25,1,IF(G33&gt;=4.25,0.75,IF(G33&gt;=2.25,0.5,IF(G33&gt;=0.25,0.25,IF(G33&gt;=0.5,0.25,IF(G33&gt;=0.25,0.25,IF(G33=0," "," ")))))))</f>
        <v xml:space="preserve"> </v>
      </c>
      <c r="J33" s="38"/>
    </row>
    <row r="34" spans="1:11" x14ac:dyDescent="0.25">
      <c r="A34" s="22" t="s">
        <v>43</v>
      </c>
      <c r="B34" s="41"/>
      <c r="C34" s="41"/>
      <c r="D34" s="41"/>
      <c r="E34" s="41"/>
      <c r="F34" s="24">
        <f t="shared" si="6"/>
        <v>0</v>
      </c>
      <c r="G34" s="25"/>
      <c r="H34" s="26"/>
      <c r="I34" s="27" t="str">
        <f t="shared" ref="I34:I38" si="7">IF(G34&gt;=6.25,1,IF(G34&gt;=4.25,0.75,IF(G34&gt;=2.25,0.5,IF(G34&gt;=0.25,0.25,IF(G34&gt;=0.5,0.25,IF(G34&gt;=0.25,0.25,IF(G34=0," "," ")))))))</f>
        <v xml:space="preserve"> </v>
      </c>
      <c r="J34" s="38"/>
    </row>
    <row r="35" spans="1:11" x14ac:dyDescent="0.25">
      <c r="A35" s="22" t="s">
        <v>44</v>
      </c>
      <c r="B35" s="41"/>
      <c r="C35" s="41"/>
      <c r="D35" s="41"/>
      <c r="E35" s="41"/>
      <c r="F35" s="24">
        <f t="shared" si="6"/>
        <v>0</v>
      </c>
      <c r="G35" s="25"/>
      <c r="H35" s="26"/>
      <c r="I35" s="27" t="str">
        <f t="shared" si="7"/>
        <v xml:space="preserve"> </v>
      </c>
      <c r="J35" s="38"/>
    </row>
    <row r="36" spans="1:11" x14ac:dyDescent="0.25">
      <c r="A36" s="22" t="s">
        <v>45</v>
      </c>
      <c r="B36" s="41"/>
      <c r="C36" s="41"/>
      <c r="D36" s="41"/>
      <c r="E36" s="41"/>
      <c r="F36" s="24">
        <f t="shared" si="6"/>
        <v>0</v>
      </c>
      <c r="G36" s="25"/>
      <c r="H36" s="26"/>
      <c r="I36" s="27" t="str">
        <f t="shared" si="7"/>
        <v xml:space="preserve"> </v>
      </c>
      <c r="J36" s="38"/>
    </row>
    <row r="37" spans="1:11" x14ac:dyDescent="0.25">
      <c r="A37" s="22" t="s">
        <v>46</v>
      </c>
      <c r="B37" s="41"/>
      <c r="C37" s="41"/>
      <c r="D37" s="41"/>
      <c r="E37" s="41"/>
      <c r="F37" s="24">
        <f t="shared" si="6"/>
        <v>0</v>
      </c>
      <c r="G37" s="25"/>
      <c r="H37" s="26"/>
      <c r="I37" s="27" t="str">
        <f t="shared" si="7"/>
        <v xml:space="preserve"> </v>
      </c>
      <c r="K37" s="52"/>
    </row>
    <row r="38" spans="1:11" x14ac:dyDescent="0.25">
      <c r="A38" s="22" t="s">
        <v>47</v>
      </c>
      <c r="B38" s="41"/>
      <c r="C38" s="41"/>
      <c r="D38" s="41"/>
      <c r="E38" s="41"/>
      <c r="F38" s="24">
        <f t="shared" si="6"/>
        <v>0</v>
      </c>
      <c r="G38" s="25"/>
      <c r="H38" s="26"/>
      <c r="I38" s="27" t="str">
        <f t="shared" si="7"/>
        <v xml:space="preserve"> </v>
      </c>
      <c r="K38" s="52"/>
    </row>
    <row r="39" spans="1:11" x14ac:dyDescent="0.25">
      <c r="A39" s="2"/>
      <c r="B39" s="2"/>
      <c r="C39" s="2"/>
      <c r="D39" s="2"/>
      <c r="E39" s="33" t="s">
        <v>12</v>
      </c>
      <c r="F39" s="34">
        <f>SUM(F33:F38)</f>
        <v>0</v>
      </c>
      <c r="G39" s="34">
        <f>SUM(G33:G38)</f>
        <v>0</v>
      </c>
      <c r="H39" s="35">
        <f>SUM(F39:G39)</f>
        <v>0</v>
      </c>
      <c r="I39" s="3">
        <f>SUM(I33:I38)</f>
        <v>0</v>
      </c>
      <c r="K39" s="52"/>
    </row>
    <row r="40" spans="1:11" x14ac:dyDescent="0.25">
      <c r="A40" s="48"/>
      <c r="B40" s="53"/>
      <c r="C40" s="53"/>
      <c r="D40" s="53"/>
      <c r="E40" s="53"/>
      <c r="F40" s="54"/>
      <c r="G40" s="55"/>
      <c r="H40" s="56"/>
      <c r="K40" s="52"/>
    </row>
    <row r="41" spans="1:11" s="21" customFormat="1" x14ac:dyDescent="0.25">
      <c r="A41" s="16" t="s">
        <v>48</v>
      </c>
      <c r="B41" s="16" t="s">
        <v>2</v>
      </c>
      <c r="C41" s="16" t="s">
        <v>3</v>
      </c>
      <c r="D41" s="16" t="s">
        <v>4</v>
      </c>
      <c r="E41" s="16" t="s">
        <v>5</v>
      </c>
      <c r="F41" s="17" t="s">
        <v>6</v>
      </c>
      <c r="G41" s="17" t="s">
        <v>7</v>
      </c>
      <c r="H41" s="39" t="s">
        <v>8</v>
      </c>
      <c r="I41" s="3"/>
      <c r="J41" s="18"/>
      <c r="K41" s="57"/>
    </row>
    <row r="42" spans="1:11" x14ac:dyDescent="0.25">
      <c r="A42" s="22" t="s">
        <v>51</v>
      </c>
      <c r="B42" s="41"/>
      <c r="C42" s="41"/>
      <c r="D42" s="41"/>
      <c r="E42" s="41"/>
      <c r="F42" s="24">
        <f t="shared" ref="F42:F47" si="8">((E42-B42)-(D42-C42))*24</f>
        <v>0</v>
      </c>
      <c r="G42" s="25"/>
      <c r="H42" s="26"/>
      <c r="I42" s="27" t="str">
        <f>IF(G42&gt;=6.25,1,IF(G42&gt;=4.25,0.75,IF(G42&gt;=2.25,0.5,IF(G42&gt;=0.25,0.25,IF(G42&gt;=0.5,0.25,IF(G42&gt;=0.25,0.25,IF(G42=0," "," ")))))))</f>
        <v xml:space="preserve"> </v>
      </c>
    </row>
    <row r="43" spans="1:11" x14ac:dyDescent="0.25">
      <c r="A43" s="22" t="s">
        <v>52</v>
      </c>
      <c r="B43" s="41"/>
      <c r="C43" s="41"/>
      <c r="D43" s="41"/>
      <c r="E43" s="41"/>
      <c r="F43" s="24">
        <f t="shared" si="8"/>
        <v>0</v>
      </c>
      <c r="G43" s="25"/>
      <c r="H43" s="26"/>
      <c r="I43" s="27" t="str">
        <f t="shared" ref="I43:I47" si="9">IF(G43&gt;=6.25,1,IF(G43&gt;=4.25,0.75,IF(G43&gt;=2.25,0.5,IF(G43&gt;=0.25,0.25,IF(G43&gt;=0.5,0.25,IF(G43&gt;=0.25,0.25,IF(G43=0," "," ")))))))</f>
        <v xml:space="preserve"> </v>
      </c>
    </row>
    <row r="44" spans="1:11" x14ac:dyDescent="0.25">
      <c r="A44" s="22" t="s">
        <v>53</v>
      </c>
      <c r="B44" s="41"/>
      <c r="C44" s="41"/>
      <c r="D44" s="41"/>
      <c r="E44" s="41"/>
      <c r="F44" s="24">
        <f t="shared" si="8"/>
        <v>0</v>
      </c>
      <c r="G44" s="25"/>
      <c r="H44" s="26"/>
      <c r="I44" s="27" t="str">
        <f t="shared" si="9"/>
        <v xml:space="preserve"> </v>
      </c>
    </row>
    <row r="45" spans="1:11" x14ac:dyDescent="0.25">
      <c r="A45" s="22" t="s">
        <v>54</v>
      </c>
      <c r="B45" s="41"/>
      <c r="C45" s="41"/>
      <c r="D45" s="41"/>
      <c r="E45" s="41"/>
      <c r="F45" s="24">
        <f t="shared" si="8"/>
        <v>0</v>
      </c>
      <c r="G45" s="25"/>
      <c r="H45" s="26"/>
      <c r="I45" s="27" t="str">
        <f t="shared" si="9"/>
        <v xml:space="preserve"> </v>
      </c>
    </row>
    <row r="46" spans="1:11" x14ac:dyDescent="0.25">
      <c r="A46" s="22" t="s">
        <v>10</v>
      </c>
      <c r="B46" s="41"/>
      <c r="C46" s="41"/>
      <c r="D46" s="41"/>
      <c r="E46" s="41"/>
      <c r="F46" s="24">
        <f t="shared" si="8"/>
        <v>0</v>
      </c>
      <c r="G46" s="25"/>
      <c r="H46" s="26"/>
      <c r="I46" s="27" t="str">
        <f t="shared" si="9"/>
        <v xml:space="preserve"> </v>
      </c>
    </row>
    <row r="47" spans="1:11" x14ac:dyDescent="0.25">
      <c r="A47" s="22" t="s">
        <v>11</v>
      </c>
      <c r="B47" s="41"/>
      <c r="C47" s="41"/>
      <c r="D47" s="41"/>
      <c r="E47" s="41"/>
      <c r="F47" s="24">
        <f t="shared" si="8"/>
        <v>0</v>
      </c>
      <c r="G47" s="25"/>
      <c r="H47" s="26"/>
      <c r="I47" s="27" t="str">
        <f t="shared" si="9"/>
        <v xml:space="preserve"> </v>
      </c>
    </row>
    <row r="48" spans="1:11" x14ac:dyDescent="0.25">
      <c r="A48" s="2"/>
      <c r="B48" s="2"/>
      <c r="C48" s="2"/>
      <c r="D48" s="2"/>
      <c r="E48" s="33" t="s">
        <v>12</v>
      </c>
      <c r="F48" s="34">
        <f>SUM(F42:F47)</f>
        <v>0</v>
      </c>
      <c r="G48" s="34">
        <f>SUM(G42:G47)</f>
        <v>0</v>
      </c>
      <c r="H48" s="59">
        <f>SUM(F48:G48)</f>
        <v>0</v>
      </c>
      <c r="I48" s="58">
        <f>SUM(I42:I47)</f>
        <v>0</v>
      </c>
    </row>
    <row r="49" spans="1:9" x14ac:dyDescent="0.25">
      <c r="A49" s="48"/>
      <c r="B49" s="53"/>
      <c r="C49" s="53"/>
      <c r="D49" s="53"/>
      <c r="E49" s="60"/>
      <c r="F49" s="46"/>
      <c r="G49" s="46"/>
      <c r="H49" s="46"/>
      <c r="I49" s="61"/>
    </row>
    <row r="50" spans="1:9" x14ac:dyDescent="0.25">
      <c r="A50" s="4"/>
      <c r="B50" s="4"/>
      <c r="C50" s="62"/>
      <c r="D50" s="62"/>
      <c r="E50" s="62"/>
      <c r="F50" s="62"/>
      <c r="G50" s="62"/>
      <c r="H50" s="62"/>
      <c r="I50" s="63"/>
    </row>
    <row r="51" spans="1:9" x14ac:dyDescent="0.25">
      <c r="A51" s="64"/>
      <c r="B51" s="65" t="s">
        <v>13</v>
      </c>
      <c r="C51" s="53"/>
      <c r="D51" s="64"/>
      <c r="E51" s="65" t="s">
        <v>14</v>
      </c>
      <c r="F51" s="55"/>
      <c r="G51" s="64"/>
      <c r="H51" s="65" t="s">
        <v>15</v>
      </c>
      <c r="I51" s="58"/>
    </row>
    <row r="52" spans="1:9" x14ac:dyDescent="0.25">
      <c r="A52" s="66" t="str">
        <f>A4</f>
        <v>Week of 7/15/19</v>
      </c>
      <c r="B52" s="67">
        <f>SUM(F11)</f>
        <v>17.749999999999996</v>
      </c>
      <c r="C52" s="53"/>
      <c r="D52" s="66" t="str">
        <f t="shared" ref="D52:D56" si="10">A52</f>
        <v>Week of 7/15/19</v>
      </c>
      <c r="E52" s="67">
        <f>SUM(I11)</f>
        <v>1.5</v>
      </c>
      <c r="F52" s="55"/>
      <c r="G52" s="66" t="str">
        <f t="shared" ref="G52:G56" si="11">D52</f>
        <v>Week of 7/15/19</v>
      </c>
      <c r="H52" s="67">
        <f>SUM(H11)</f>
        <v>27.999999999999996</v>
      </c>
      <c r="I52" s="58"/>
    </row>
    <row r="53" spans="1:9" x14ac:dyDescent="0.25">
      <c r="A53" s="66" t="str">
        <f>A14</f>
        <v>Week of 7/22/19</v>
      </c>
      <c r="B53" s="67">
        <f>SUM(F21)</f>
        <v>0</v>
      </c>
      <c r="C53" s="53"/>
      <c r="D53" s="66" t="str">
        <f t="shared" si="10"/>
        <v>Week of 7/22/19</v>
      </c>
      <c r="E53" s="67">
        <f>SUM(I21)</f>
        <v>0</v>
      </c>
      <c r="F53" s="55"/>
      <c r="G53" s="66" t="str">
        <f t="shared" si="11"/>
        <v>Week of 7/22/19</v>
      </c>
      <c r="H53" s="67">
        <f>SUM(H21)</f>
        <v>0</v>
      </c>
      <c r="I53" s="58"/>
    </row>
    <row r="54" spans="1:9" x14ac:dyDescent="0.25">
      <c r="A54" s="66" t="str">
        <f>A23</f>
        <v>Week of 7/29/19</v>
      </c>
      <c r="B54" s="67">
        <f>SUM(F30)</f>
        <v>0</v>
      </c>
      <c r="C54" s="53"/>
      <c r="D54" s="66" t="str">
        <f t="shared" si="10"/>
        <v>Week of 7/29/19</v>
      </c>
      <c r="E54" s="67">
        <f>SUM(I30)</f>
        <v>0</v>
      </c>
      <c r="F54" s="55"/>
      <c r="G54" s="66" t="str">
        <f t="shared" si="11"/>
        <v>Week of 7/29/19</v>
      </c>
      <c r="H54" s="67">
        <f>SUM(H30)</f>
        <v>0</v>
      </c>
      <c r="I54" s="58"/>
    </row>
    <row r="55" spans="1:9" x14ac:dyDescent="0.25">
      <c r="A55" s="66" t="str">
        <f>A32</f>
        <v>Week of 8/5/19</v>
      </c>
      <c r="B55" s="67">
        <f>SUM(F39)</f>
        <v>0</v>
      </c>
      <c r="C55" s="53"/>
      <c r="D55" s="66" t="str">
        <f t="shared" si="10"/>
        <v>Week of 8/5/19</v>
      </c>
      <c r="E55" s="67">
        <f>SUM(I39)</f>
        <v>0</v>
      </c>
      <c r="F55" s="46"/>
      <c r="G55" s="66" t="str">
        <f t="shared" si="11"/>
        <v>Week of 8/5/19</v>
      </c>
      <c r="H55" s="67">
        <f>SUM(H39)</f>
        <v>0</v>
      </c>
      <c r="I55" s="61"/>
    </row>
    <row r="56" spans="1:9" x14ac:dyDescent="0.25">
      <c r="A56" s="66" t="str">
        <f>A41</f>
        <v>Week of 8/12/19</v>
      </c>
      <c r="B56" s="67">
        <f>SUM(F48)</f>
        <v>0</v>
      </c>
      <c r="C56" s="68"/>
      <c r="D56" s="66" t="str">
        <f t="shared" si="10"/>
        <v>Week of 8/12/19</v>
      </c>
      <c r="E56" s="67">
        <f>SUM(I48)</f>
        <v>0</v>
      </c>
      <c r="F56" s="68"/>
      <c r="G56" s="66" t="str">
        <f t="shared" si="11"/>
        <v>Week of 8/12/19</v>
      </c>
      <c r="H56" s="67">
        <f>SUM(H48)</f>
        <v>0</v>
      </c>
      <c r="I56" s="69"/>
    </row>
    <row r="57" spans="1:9" x14ac:dyDescent="0.25">
      <c r="A57" s="70" t="s">
        <v>16</v>
      </c>
      <c r="B57" s="71">
        <f>SUM(B52:B56)</f>
        <v>17.749999999999996</v>
      </c>
      <c r="C57" s="2"/>
      <c r="D57" s="70" t="s">
        <v>16</v>
      </c>
      <c r="E57" s="71">
        <f>SUM(E52:E56)</f>
        <v>1.5</v>
      </c>
      <c r="F57" s="2"/>
      <c r="G57" s="72" t="s">
        <v>16</v>
      </c>
      <c r="H57" s="71">
        <f>SUM(H52:H56)</f>
        <v>27.999999999999996</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algorithmName="SHA-512" hashValue="LLlmWXzgNNCsoxDUaqSr7CgR+Gj2HEyoysE+rmunk65j4qALCGY+d6gosW3pc0YaKzOaUg8xv+BMfkCRzuHzxw==" saltValue="rA/fCaC/ejst/txLH4fQyg==" spinCount="100000" sheet="1" objects="1" scenarios="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6" orientation="portrait" r:id="rId1"/>
  <colBreaks count="1" manualBreakCount="1">
    <brk id="8" max="64"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6" zoomScaleNormal="100" workbookViewId="0">
      <selection activeCell="B1" sqref="B1:C1"/>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315</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316</v>
      </c>
      <c r="B4" s="16" t="s">
        <v>2</v>
      </c>
      <c r="C4" s="16" t="s">
        <v>3</v>
      </c>
      <c r="D4" s="16" t="s">
        <v>4</v>
      </c>
      <c r="E4" s="16" t="s">
        <v>5</v>
      </c>
      <c r="F4" s="17" t="s">
        <v>6</v>
      </c>
      <c r="G4" s="17" t="s">
        <v>7</v>
      </c>
      <c r="H4" s="17" t="s">
        <v>8</v>
      </c>
      <c r="I4" s="3"/>
      <c r="J4" s="18"/>
      <c r="K4" s="19"/>
      <c r="L4" s="20"/>
      <c r="M4" s="20"/>
      <c r="N4" s="20"/>
    </row>
    <row r="5" spans="1:18" x14ac:dyDescent="0.25">
      <c r="A5" s="22" t="s">
        <v>312</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317</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313</v>
      </c>
      <c r="B7" s="32"/>
      <c r="C7" s="32"/>
      <c r="D7" s="32"/>
      <c r="E7" s="32"/>
      <c r="F7" s="24">
        <f>((E7-B7)-(D7-C7))*24</f>
        <v>0</v>
      </c>
      <c r="G7" s="25"/>
      <c r="H7" s="26"/>
      <c r="I7" s="27" t="str">
        <f t="shared" si="1"/>
        <v xml:space="preserve"> </v>
      </c>
      <c r="J7" s="19"/>
      <c r="L7" s="28"/>
      <c r="M7" s="28"/>
      <c r="N7" s="28"/>
    </row>
    <row r="8" spans="1:18" x14ac:dyDescent="0.25">
      <c r="A8" s="22" t="s">
        <v>314</v>
      </c>
      <c r="B8" s="32"/>
      <c r="C8" s="32"/>
      <c r="D8" s="32"/>
      <c r="E8" s="32"/>
      <c r="F8" s="24">
        <f t="shared" si="0"/>
        <v>0</v>
      </c>
      <c r="G8" s="25"/>
      <c r="H8" s="26"/>
      <c r="I8" s="27" t="str">
        <f t="shared" si="1"/>
        <v xml:space="preserve"> </v>
      </c>
      <c r="J8" s="19"/>
      <c r="L8" s="31"/>
      <c r="M8" s="31"/>
      <c r="N8" s="31"/>
    </row>
    <row r="9" spans="1:18" x14ac:dyDescent="0.25">
      <c r="A9" s="22" t="s">
        <v>318</v>
      </c>
      <c r="B9" s="32"/>
      <c r="C9" s="32"/>
      <c r="D9" s="32"/>
      <c r="E9" s="32"/>
      <c r="F9" s="24">
        <f t="shared" si="0"/>
        <v>0</v>
      </c>
      <c r="G9" s="25"/>
      <c r="H9" s="26"/>
      <c r="I9" s="27" t="str">
        <f t="shared" si="1"/>
        <v xml:space="preserve"> </v>
      </c>
      <c r="J9" s="19"/>
      <c r="L9" s="31"/>
      <c r="M9" s="31"/>
      <c r="N9" s="31"/>
    </row>
    <row r="10" spans="1:18" x14ac:dyDescent="0.25">
      <c r="A10" s="22" t="s">
        <v>343</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319</v>
      </c>
      <c r="B14" s="78" t="s">
        <v>2</v>
      </c>
      <c r="C14" s="78" t="s">
        <v>3</v>
      </c>
      <c r="D14" s="78" t="s">
        <v>4</v>
      </c>
      <c r="E14" s="78" t="s">
        <v>5</v>
      </c>
      <c r="F14" s="17" t="s">
        <v>6</v>
      </c>
      <c r="G14" s="17" t="s">
        <v>7</v>
      </c>
      <c r="H14" s="39" t="s">
        <v>8</v>
      </c>
      <c r="I14" s="3"/>
      <c r="J14" s="38"/>
      <c r="K14" s="40"/>
    </row>
    <row r="15" spans="1:18" x14ac:dyDescent="0.25">
      <c r="A15" s="22" t="s">
        <v>320</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321</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322</v>
      </c>
      <c r="B17" s="32"/>
      <c r="C17" s="32"/>
      <c r="D17" s="32"/>
      <c r="E17" s="32"/>
      <c r="F17" s="24">
        <f t="shared" si="2"/>
        <v>0</v>
      </c>
      <c r="G17" s="25"/>
      <c r="H17" s="26"/>
      <c r="I17" s="27" t="str">
        <f t="shared" si="3"/>
        <v xml:space="preserve"> </v>
      </c>
      <c r="J17" s="38"/>
      <c r="K17" s="44"/>
    </row>
    <row r="18" spans="1:11" x14ac:dyDescent="0.25">
      <c r="A18" s="22" t="s">
        <v>323</v>
      </c>
      <c r="B18" s="32"/>
      <c r="C18" s="32"/>
      <c r="D18" s="32"/>
      <c r="E18" s="32"/>
      <c r="F18" s="24">
        <f t="shared" si="2"/>
        <v>0</v>
      </c>
      <c r="G18" s="25"/>
      <c r="H18" s="26"/>
      <c r="I18" s="27" t="str">
        <f t="shared" si="3"/>
        <v xml:space="preserve"> </v>
      </c>
      <c r="J18" s="38"/>
      <c r="K18" s="45"/>
    </row>
    <row r="19" spans="1:11" x14ac:dyDescent="0.25">
      <c r="A19" s="22" t="s">
        <v>324</v>
      </c>
      <c r="B19" s="32"/>
      <c r="C19" s="32"/>
      <c r="D19" s="32"/>
      <c r="E19" s="32"/>
      <c r="F19" s="24">
        <f t="shared" si="2"/>
        <v>0</v>
      </c>
      <c r="G19" s="25"/>
      <c r="H19" s="26"/>
      <c r="I19" s="27" t="str">
        <f t="shared" si="3"/>
        <v xml:space="preserve"> </v>
      </c>
      <c r="J19" s="40"/>
      <c r="K19" s="45"/>
    </row>
    <row r="20" spans="1:11" x14ac:dyDescent="0.25">
      <c r="A20" s="22" t="s">
        <v>325</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326</v>
      </c>
      <c r="B23" s="78" t="s">
        <v>2</v>
      </c>
      <c r="C23" s="78" t="s">
        <v>3</v>
      </c>
      <c r="D23" s="78" t="s">
        <v>4</v>
      </c>
      <c r="E23" s="78" t="s">
        <v>5</v>
      </c>
      <c r="F23" s="17" t="s">
        <v>6</v>
      </c>
      <c r="G23" s="17" t="s">
        <v>7</v>
      </c>
      <c r="H23" s="39" t="s">
        <v>8</v>
      </c>
      <c r="I23" s="42"/>
      <c r="J23" s="40"/>
      <c r="K23" s="38"/>
    </row>
    <row r="24" spans="1:11" x14ac:dyDescent="0.25">
      <c r="A24" s="22" t="s">
        <v>327</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328</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329</v>
      </c>
      <c r="B26" s="32"/>
      <c r="C26" s="32"/>
      <c r="D26" s="32"/>
      <c r="E26" s="32"/>
      <c r="F26" s="24">
        <f t="shared" si="4"/>
        <v>0</v>
      </c>
      <c r="G26" s="25"/>
      <c r="H26" s="26"/>
      <c r="I26" s="27" t="str">
        <f t="shared" si="5"/>
        <v xml:space="preserve"> </v>
      </c>
      <c r="J26" s="40"/>
    </row>
    <row r="27" spans="1:11" x14ac:dyDescent="0.25">
      <c r="A27" s="22" t="s">
        <v>330</v>
      </c>
      <c r="B27" s="32"/>
      <c r="C27" s="32"/>
      <c r="D27" s="32"/>
      <c r="E27" s="32"/>
      <c r="F27" s="24">
        <f t="shared" si="4"/>
        <v>0</v>
      </c>
      <c r="G27" s="25"/>
      <c r="H27" s="26"/>
      <c r="I27" s="27" t="str">
        <f t="shared" si="5"/>
        <v xml:space="preserve"> </v>
      </c>
      <c r="J27" s="40"/>
    </row>
    <row r="28" spans="1:11" x14ac:dyDescent="0.25">
      <c r="A28" s="22" t="s">
        <v>331</v>
      </c>
      <c r="B28" s="32"/>
      <c r="C28" s="32"/>
      <c r="D28" s="32"/>
      <c r="E28" s="32"/>
      <c r="F28" s="24">
        <f t="shared" si="4"/>
        <v>0</v>
      </c>
      <c r="G28" s="25"/>
      <c r="H28" s="26"/>
      <c r="I28" s="27" t="str">
        <f t="shared" si="5"/>
        <v xml:space="preserve"> </v>
      </c>
      <c r="J28" s="40"/>
    </row>
    <row r="29" spans="1:11" x14ac:dyDescent="0.25">
      <c r="A29" s="22" t="s">
        <v>332</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333</v>
      </c>
      <c r="B32" s="78" t="s">
        <v>2</v>
      </c>
      <c r="C32" s="78" t="s">
        <v>3</v>
      </c>
      <c r="D32" s="78" t="s">
        <v>4</v>
      </c>
      <c r="E32" s="78" t="s">
        <v>5</v>
      </c>
      <c r="F32" s="17" t="s">
        <v>6</v>
      </c>
      <c r="G32" s="17" t="s">
        <v>7</v>
      </c>
      <c r="H32" s="39" t="s">
        <v>8</v>
      </c>
      <c r="I32" s="42"/>
      <c r="J32" s="38"/>
      <c r="K32" s="38"/>
    </row>
    <row r="33" spans="1:11" x14ac:dyDescent="0.25">
      <c r="A33" s="22" t="s">
        <v>334</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335</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336</v>
      </c>
      <c r="B35" s="32"/>
      <c r="C35" s="32"/>
      <c r="D35" s="32"/>
      <c r="E35" s="32"/>
      <c r="F35" s="24">
        <f t="shared" si="6"/>
        <v>0</v>
      </c>
      <c r="G35" s="25"/>
      <c r="H35" s="26"/>
      <c r="I35" s="27" t="str">
        <f t="shared" si="7"/>
        <v xml:space="preserve"> </v>
      </c>
      <c r="J35" s="38"/>
    </row>
    <row r="36" spans="1:11" x14ac:dyDescent="0.25">
      <c r="A36" s="22" t="s">
        <v>337</v>
      </c>
      <c r="B36" s="32"/>
      <c r="C36" s="32"/>
      <c r="D36" s="32"/>
      <c r="E36" s="32"/>
      <c r="F36" s="24">
        <f t="shared" si="6"/>
        <v>0</v>
      </c>
      <c r="G36" s="25"/>
      <c r="H36" s="26"/>
      <c r="I36" s="27" t="str">
        <f t="shared" si="7"/>
        <v xml:space="preserve"> </v>
      </c>
      <c r="J36" s="38"/>
    </row>
    <row r="37" spans="1:11" x14ac:dyDescent="0.25">
      <c r="A37" s="22" t="s">
        <v>338</v>
      </c>
      <c r="B37" s="32"/>
      <c r="C37" s="32"/>
      <c r="D37" s="32"/>
      <c r="E37" s="32"/>
      <c r="F37" s="24">
        <f t="shared" si="6"/>
        <v>0</v>
      </c>
      <c r="G37" s="25"/>
      <c r="H37" s="26"/>
      <c r="I37" s="27" t="str">
        <f t="shared" si="7"/>
        <v xml:space="preserve"> </v>
      </c>
      <c r="K37" s="52"/>
    </row>
    <row r="38" spans="1:11" x14ac:dyDescent="0.25">
      <c r="A38" s="22" t="s">
        <v>339</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340</v>
      </c>
      <c r="B41" s="78" t="s">
        <v>2</v>
      </c>
      <c r="C41" s="78" t="s">
        <v>3</v>
      </c>
      <c r="D41" s="78" t="s">
        <v>4</v>
      </c>
      <c r="E41" s="78" t="s">
        <v>5</v>
      </c>
      <c r="F41" s="17" t="s">
        <v>6</v>
      </c>
      <c r="G41" s="17" t="s">
        <v>7</v>
      </c>
      <c r="H41" s="39" t="s">
        <v>8</v>
      </c>
      <c r="I41" s="3"/>
      <c r="J41" s="18"/>
      <c r="K41" s="57"/>
    </row>
    <row r="42" spans="1:11" x14ac:dyDescent="0.25">
      <c r="A42" s="22" t="s">
        <v>341</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342</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3/16/25</v>
      </c>
      <c r="B52" s="85">
        <f>SUM(F11)</f>
        <v>0</v>
      </c>
      <c r="C52" s="81"/>
      <c r="D52" s="86" t="str">
        <f t="shared" ref="D52:D56" si="10">A52</f>
        <v>Week of 3/16/25</v>
      </c>
      <c r="E52" s="85">
        <f>SUM(I11)</f>
        <v>0</v>
      </c>
      <c r="F52" s="55"/>
      <c r="G52" s="66" t="str">
        <f t="shared" ref="G52:G56" si="11">D52</f>
        <v>Week of 3/16/25</v>
      </c>
      <c r="H52" s="67">
        <f>SUM(H11)</f>
        <v>0</v>
      </c>
      <c r="I52" s="58"/>
    </row>
    <row r="53" spans="1:9" x14ac:dyDescent="0.25">
      <c r="A53" s="66" t="str">
        <f>A14</f>
        <v>Week of 3/23/25</v>
      </c>
      <c r="B53" s="85">
        <f>SUM(F21)</f>
        <v>0</v>
      </c>
      <c r="C53" s="81"/>
      <c r="D53" s="86" t="str">
        <f t="shared" si="10"/>
        <v>Week of 3/23/25</v>
      </c>
      <c r="E53" s="85">
        <f>SUM(I21)</f>
        <v>0</v>
      </c>
      <c r="F53" s="55"/>
      <c r="G53" s="66" t="str">
        <f t="shared" si="11"/>
        <v>Week of 3/23/25</v>
      </c>
      <c r="H53" s="67">
        <f>SUM(H21)</f>
        <v>0</v>
      </c>
      <c r="I53" s="58"/>
    </row>
    <row r="54" spans="1:9" x14ac:dyDescent="0.25">
      <c r="A54" s="66" t="str">
        <f>A23</f>
        <v>Week of 3/30/25</v>
      </c>
      <c r="B54" s="85">
        <f>SUM(F30)</f>
        <v>0</v>
      </c>
      <c r="C54" s="81"/>
      <c r="D54" s="86" t="str">
        <f t="shared" si="10"/>
        <v>Week of 3/30/25</v>
      </c>
      <c r="E54" s="85">
        <f>SUM(I30)</f>
        <v>0</v>
      </c>
      <c r="F54" s="55"/>
      <c r="G54" s="66" t="str">
        <f t="shared" si="11"/>
        <v>Week of 3/30/25</v>
      </c>
      <c r="H54" s="67">
        <f>SUM(H30)</f>
        <v>0</v>
      </c>
      <c r="I54" s="58"/>
    </row>
    <row r="55" spans="1:9" x14ac:dyDescent="0.25">
      <c r="A55" s="66" t="str">
        <f>A32</f>
        <v>Week of 4/6/25</v>
      </c>
      <c r="B55" s="85">
        <f>SUM(F39)</f>
        <v>0</v>
      </c>
      <c r="C55" s="81"/>
      <c r="D55" s="86" t="str">
        <f t="shared" si="10"/>
        <v>Week of 4/6/25</v>
      </c>
      <c r="E55" s="85">
        <f>SUM(I39)</f>
        <v>0</v>
      </c>
      <c r="F55" s="46"/>
      <c r="G55" s="66" t="str">
        <f t="shared" si="11"/>
        <v>Week of 4/6/25</v>
      </c>
      <c r="H55" s="67">
        <f>SUM(H39)</f>
        <v>0</v>
      </c>
      <c r="I55" s="61"/>
    </row>
    <row r="56" spans="1:9" x14ac:dyDescent="0.25">
      <c r="A56" s="66" t="str">
        <f>A41</f>
        <v>Week of 4/13/25</v>
      </c>
      <c r="B56" s="85">
        <f>SUM(F48)</f>
        <v>0</v>
      </c>
      <c r="C56" s="87"/>
      <c r="D56" s="86" t="str">
        <f t="shared" si="10"/>
        <v>Week of 4/13/25</v>
      </c>
      <c r="E56" s="85">
        <f>SUM(I48)</f>
        <v>0</v>
      </c>
      <c r="F56" s="68"/>
      <c r="G56" s="66" t="str">
        <f t="shared" si="11"/>
        <v>Week of 4/13/25</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objects="1" scenarios="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9" zoomScaleNormal="100" workbookViewId="0">
      <selection activeCell="F60" sqref="F60:H60"/>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344</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345</v>
      </c>
      <c r="B4" s="16" t="s">
        <v>2</v>
      </c>
      <c r="C4" s="16" t="s">
        <v>3</v>
      </c>
      <c r="D4" s="16" t="s">
        <v>4</v>
      </c>
      <c r="E4" s="16" t="s">
        <v>5</v>
      </c>
      <c r="F4" s="17" t="s">
        <v>6</v>
      </c>
      <c r="G4" s="17" t="s">
        <v>7</v>
      </c>
      <c r="H4" s="17" t="s">
        <v>8</v>
      </c>
      <c r="I4" s="3"/>
      <c r="J4" s="18"/>
      <c r="K4" s="19"/>
      <c r="L4" s="20"/>
      <c r="M4" s="20"/>
      <c r="N4" s="20"/>
    </row>
    <row r="5" spans="1:18" x14ac:dyDescent="0.25">
      <c r="A5" s="22"/>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346</v>
      </c>
      <c r="B7" s="32"/>
      <c r="C7" s="32"/>
      <c r="D7" s="32"/>
      <c r="E7" s="32"/>
      <c r="F7" s="24">
        <f>((E7-B7)-(D7-C7))*24</f>
        <v>0</v>
      </c>
      <c r="G7" s="25"/>
      <c r="H7" s="26"/>
      <c r="I7" s="27" t="str">
        <f t="shared" si="1"/>
        <v xml:space="preserve"> </v>
      </c>
      <c r="J7" s="19"/>
      <c r="L7" s="28"/>
      <c r="M7" s="28"/>
      <c r="N7" s="28"/>
    </row>
    <row r="8" spans="1:18" x14ac:dyDescent="0.25">
      <c r="A8" s="22" t="s">
        <v>347</v>
      </c>
      <c r="B8" s="32"/>
      <c r="C8" s="32"/>
      <c r="D8" s="32"/>
      <c r="E8" s="32"/>
      <c r="F8" s="24">
        <f t="shared" si="0"/>
        <v>0</v>
      </c>
      <c r="G8" s="25"/>
      <c r="H8" s="26"/>
      <c r="I8" s="27" t="str">
        <f t="shared" si="1"/>
        <v xml:space="preserve"> </v>
      </c>
      <c r="J8" s="19"/>
      <c r="L8" s="31"/>
      <c r="M8" s="31"/>
      <c r="N8" s="31"/>
    </row>
    <row r="9" spans="1:18" x14ac:dyDescent="0.25">
      <c r="A9" s="22" t="s">
        <v>348</v>
      </c>
      <c r="B9" s="32"/>
      <c r="C9" s="32"/>
      <c r="D9" s="32"/>
      <c r="E9" s="32"/>
      <c r="F9" s="24">
        <f t="shared" si="0"/>
        <v>0</v>
      </c>
      <c r="G9" s="25"/>
      <c r="H9" s="26"/>
      <c r="I9" s="27" t="str">
        <f t="shared" si="1"/>
        <v xml:space="preserve"> </v>
      </c>
      <c r="J9" s="19"/>
      <c r="L9" s="31"/>
      <c r="M9" s="31"/>
      <c r="N9" s="31"/>
    </row>
    <row r="10" spans="1:18" x14ac:dyDescent="0.25">
      <c r="A10" s="22" t="s">
        <v>349</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350</v>
      </c>
      <c r="B14" s="78" t="s">
        <v>2</v>
      </c>
      <c r="C14" s="78" t="s">
        <v>3</v>
      </c>
      <c r="D14" s="78" t="s">
        <v>4</v>
      </c>
      <c r="E14" s="78" t="s">
        <v>5</v>
      </c>
      <c r="F14" s="17" t="s">
        <v>6</v>
      </c>
      <c r="G14" s="17" t="s">
        <v>7</v>
      </c>
      <c r="H14" s="39" t="s">
        <v>8</v>
      </c>
      <c r="I14" s="3"/>
      <c r="J14" s="38"/>
      <c r="K14" s="40"/>
    </row>
    <row r="15" spans="1:18" x14ac:dyDescent="0.25">
      <c r="A15" s="22" t="s">
        <v>351</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352</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353</v>
      </c>
      <c r="B17" s="32"/>
      <c r="C17" s="32"/>
      <c r="D17" s="32"/>
      <c r="E17" s="32"/>
      <c r="F17" s="24">
        <f t="shared" si="2"/>
        <v>0</v>
      </c>
      <c r="G17" s="25"/>
      <c r="H17" s="26"/>
      <c r="I17" s="27" t="str">
        <f t="shared" si="3"/>
        <v xml:space="preserve"> </v>
      </c>
      <c r="J17" s="38"/>
      <c r="K17" s="44"/>
    </row>
    <row r="18" spans="1:11" x14ac:dyDescent="0.25">
      <c r="A18" s="22" t="s">
        <v>354</v>
      </c>
      <c r="B18" s="32"/>
      <c r="C18" s="32"/>
      <c r="D18" s="32"/>
      <c r="E18" s="32"/>
      <c r="F18" s="24">
        <f t="shared" si="2"/>
        <v>0</v>
      </c>
      <c r="G18" s="25"/>
      <c r="H18" s="26"/>
      <c r="I18" s="27" t="str">
        <f t="shared" si="3"/>
        <v xml:space="preserve"> </v>
      </c>
      <c r="J18" s="38"/>
      <c r="K18" s="45"/>
    </row>
    <row r="19" spans="1:11" x14ac:dyDescent="0.25">
      <c r="A19" s="22" t="s">
        <v>355</v>
      </c>
      <c r="B19" s="32"/>
      <c r="C19" s="32"/>
      <c r="D19" s="32"/>
      <c r="E19" s="32"/>
      <c r="F19" s="24">
        <f t="shared" si="2"/>
        <v>0</v>
      </c>
      <c r="G19" s="25"/>
      <c r="H19" s="26"/>
      <c r="I19" s="27" t="str">
        <f t="shared" si="3"/>
        <v xml:space="preserve"> </v>
      </c>
      <c r="J19" s="40"/>
      <c r="K19" s="45"/>
    </row>
    <row r="20" spans="1:11" x14ac:dyDescent="0.25">
      <c r="A20" s="22" t="s">
        <v>356</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357</v>
      </c>
      <c r="B23" s="78" t="s">
        <v>2</v>
      </c>
      <c r="C23" s="78" t="s">
        <v>3</v>
      </c>
      <c r="D23" s="78" t="s">
        <v>4</v>
      </c>
      <c r="E23" s="78" t="s">
        <v>5</v>
      </c>
      <c r="F23" s="17" t="s">
        <v>6</v>
      </c>
      <c r="G23" s="17" t="s">
        <v>7</v>
      </c>
      <c r="H23" s="39" t="s">
        <v>8</v>
      </c>
      <c r="I23" s="42"/>
      <c r="J23" s="40"/>
      <c r="K23" s="38"/>
    </row>
    <row r="24" spans="1:11" x14ac:dyDescent="0.25">
      <c r="A24" s="22" t="s">
        <v>358</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359</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360</v>
      </c>
      <c r="B26" s="32"/>
      <c r="C26" s="32"/>
      <c r="D26" s="32"/>
      <c r="E26" s="32"/>
      <c r="F26" s="24">
        <f t="shared" si="4"/>
        <v>0</v>
      </c>
      <c r="G26" s="25"/>
      <c r="H26" s="26"/>
      <c r="I26" s="27" t="str">
        <f t="shared" si="5"/>
        <v xml:space="preserve"> </v>
      </c>
      <c r="J26" s="40"/>
    </row>
    <row r="27" spans="1:11" x14ac:dyDescent="0.25">
      <c r="A27" s="22" t="s">
        <v>361</v>
      </c>
      <c r="B27" s="32"/>
      <c r="C27" s="32"/>
      <c r="D27" s="32"/>
      <c r="E27" s="32"/>
      <c r="F27" s="24">
        <f t="shared" si="4"/>
        <v>0</v>
      </c>
      <c r="G27" s="25"/>
      <c r="H27" s="26"/>
      <c r="I27" s="27" t="str">
        <f t="shared" si="5"/>
        <v xml:space="preserve"> </v>
      </c>
      <c r="J27" s="40"/>
    </row>
    <row r="28" spans="1:11" x14ac:dyDescent="0.25">
      <c r="A28" s="22" t="s">
        <v>362</v>
      </c>
      <c r="B28" s="32"/>
      <c r="C28" s="32"/>
      <c r="D28" s="32"/>
      <c r="E28" s="32"/>
      <c r="F28" s="24">
        <f t="shared" si="4"/>
        <v>0</v>
      </c>
      <c r="G28" s="25"/>
      <c r="H28" s="26"/>
      <c r="I28" s="27" t="str">
        <f t="shared" si="5"/>
        <v xml:space="preserve"> </v>
      </c>
      <c r="J28" s="40"/>
    </row>
    <row r="29" spans="1:11" x14ac:dyDescent="0.25">
      <c r="A29" s="22" t="s">
        <v>363</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364</v>
      </c>
      <c r="B32" s="78" t="s">
        <v>2</v>
      </c>
      <c r="C32" s="78" t="s">
        <v>3</v>
      </c>
      <c r="D32" s="78" t="s">
        <v>4</v>
      </c>
      <c r="E32" s="78" t="s">
        <v>5</v>
      </c>
      <c r="F32" s="17" t="s">
        <v>6</v>
      </c>
      <c r="G32" s="17" t="s">
        <v>7</v>
      </c>
      <c r="H32" s="39" t="s">
        <v>8</v>
      </c>
      <c r="I32" s="42"/>
      <c r="J32" s="38"/>
      <c r="K32" s="38"/>
    </row>
    <row r="33" spans="1:11" x14ac:dyDescent="0.25">
      <c r="A33" s="22" t="s">
        <v>365</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366</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367</v>
      </c>
      <c r="B35" s="32"/>
      <c r="C35" s="32"/>
      <c r="D35" s="32"/>
      <c r="E35" s="32"/>
      <c r="F35" s="24">
        <f t="shared" si="6"/>
        <v>0</v>
      </c>
      <c r="G35" s="25"/>
      <c r="H35" s="26"/>
      <c r="I35" s="27" t="str">
        <f t="shared" si="7"/>
        <v xml:space="preserve"> </v>
      </c>
      <c r="J35" s="38"/>
    </row>
    <row r="36" spans="1:11" x14ac:dyDescent="0.25">
      <c r="A36" s="22" t="s">
        <v>368</v>
      </c>
      <c r="B36" s="32"/>
      <c r="C36" s="32"/>
      <c r="D36" s="32"/>
      <c r="E36" s="32"/>
      <c r="F36" s="24">
        <f t="shared" si="6"/>
        <v>0</v>
      </c>
      <c r="G36" s="25"/>
      <c r="H36" s="26"/>
      <c r="I36" s="27" t="str">
        <f t="shared" si="7"/>
        <v xml:space="preserve"> </v>
      </c>
      <c r="J36" s="38"/>
    </row>
    <row r="37" spans="1:11" x14ac:dyDescent="0.25">
      <c r="A37" s="22" t="s">
        <v>369</v>
      </c>
      <c r="B37" s="32"/>
      <c r="C37" s="32"/>
      <c r="D37" s="32"/>
      <c r="E37" s="32"/>
      <c r="F37" s="24">
        <f t="shared" si="6"/>
        <v>0</v>
      </c>
      <c r="G37" s="25"/>
      <c r="H37" s="26"/>
      <c r="I37" s="27" t="str">
        <f t="shared" si="7"/>
        <v xml:space="preserve"> </v>
      </c>
      <c r="K37" s="52"/>
    </row>
    <row r="38" spans="1:11" x14ac:dyDescent="0.25">
      <c r="A38" s="22" t="s">
        <v>370</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371</v>
      </c>
      <c r="B41" s="78" t="s">
        <v>2</v>
      </c>
      <c r="C41" s="78" t="s">
        <v>3</v>
      </c>
      <c r="D41" s="78" t="s">
        <v>4</v>
      </c>
      <c r="E41" s="78" t="s">
        <v>5</v>
      </c>
      <c r="F41" s="17" t="s">
        <v>6</v>
      </c>
      <c r="G41" s="17" t="s">
        <v>7</v>
      </c>
      <c r="H41" s="39" t="s">
        <v>8</v>
      </c>
      <c r="I41" s="3"/>
      <c r="J41" s="18"/>
      <c r="K41" s="57"/>
    </row>
    <row r="42" spans="1:11" x14ac:dyDescent="0.25">
      <c r="A42" s="22" t="s">
        <v>372</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373</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374</v>
      </c>
      <c r="B44" s="32"/>
      <c r="C44" s="32"/>
      <c r="D44" s="32"/>
      <c r="E44" s="32"/>
      <c r="F44" s="24">
        <f t="shared" si="8"/>
        <v>0</v>
      </c>
      <c r="G44" s="25"/>
      <c r="H44" s="26"/>
      <c r="I44" s="27" t="str">
        <f t="shared" si="9"/>
        <v xml:space="preserve"> </v>
      </c>
    </row>
    <row r="45" spans="1:11" x14ac:dyDescent="0.25">
      <c r="A45" s="22" t="s">
        <v>375</v>
      </c>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4/13/25</v>
      </c>
      <c r="B52" s="85">
        <f>SUM(F11)</f>
        <v>0</v>
      </c>
      <c r="C52" s="81"/>
      <c r="D52" s="86" t="str">
        <f t="shared" ref="D52:D56" si="10">A52</f>
        <v>Week of 4/13/25</v>
      </c>
      <c r="E52" s="85">
        <f>SUM(I11)</f>
        <v>0</v>
      </c>
      <c r="F52" s="55"/>
      <c r="G52" s="66" t="str">
        <f t="shared" ref="G52:G56" si="11">D52</f>
        <v>Week of 4/13/25</v>
      </c>
      <c r="H52" s="67">
        <f>SUM(H11)</f>
        <v>0</v>
      </c>
      <c r="I52" s="58"/>
    </row>
    <row r="53" spans="1:9" x14ac:dyDescent="0.25">
      <c r="A53" s="66" t="str">
        <f>A14</f>
        <v>Week of 4/20/25</v>
      </c>
      <c r="B53" s="85">
        <f>SUM(F21)</f>
        <v>0</v>
      </c>
      <c r="C53" s="81"/>
      <c r="D53" s="86" t="str">
        <f t="shared" si="10"/>
        <v>Week of 4/20/25</v>
      </c>
      <c r="E53" s="85">
        <f>SUM(I21)</f>
        <v>0</v>
      </c>
      <c r="F53" s="55"/>
      <c r="G53" s="66" t="str">
        <f t="shared" si="11"/>
        <v>Week of 4/20/25</v>
      </c>
      <c r="H53" s="67">
        <f>SUM(H21)</f>
        <v>0</v>
      </c>
      <c r="I53" s="58"/>
    </row>
    <row r="54" spans="1:9" x14ac:dyDescent="0.25">
      <c r="A54" s="66" t="str">
        <f>A23</f>
        <v>Week of 4/27/25</v>
      </c>
      <c r="B54" s="85">
        <f>SUM(F30)</f>
        <v>0</v>
      </c>
      <c r="C54" s="81"/>
      <c r="D54" s="86" t="str">
        <f t="shared" si="10"/>
        <v>Week of 4/27/25</v>
      </c>
      <c r="E54" s="85">
        <f>SUM(I30)</f>
        <v>0</v>
      </c>
      <c r="F54" s="55"/>
      <c r="G54" s="66" t="str">
        <f t="shared" si="11"/>
        <v>Week of 4/27/25</v>
      </c>
      <c r="H54" s="67">
        <f>SUM(H30)</f>
        <v>0</v>
      </c>
      <c r="I54" s="58"/>
    </row>
    <row r="55" spans="1:9" x14ac:dyDescent="0.25">
      <c r="A55" s="66" t="str">
        <f>A32</f>
        <v>Week of 5/4/25</v>
      </c>
      <c r="B55" s="85">
        <f>SUM(F39)</f>
        <v>0</v>
      </c>
      <c r="C55" s="81"/>
      <c r="D55" s="86" t="str">
        <f t="shared" si="10"/>
        <v>Week of 5/4/25</v>
      </c>
      <c r="E55" s="85">
        <f>SUM(I39)</f>
        <v>0</v>
      </c>
      <c r="F55" s="46"/>
      <c r="G55" s="66" t="str">
        <f t="shared" si="11"/>
        <v>Week of 5/4/25</v>
      </c>
      <c r="H55" s="67">
        <f>SUM(H39)</f>
        <v>0</v>
      </c>
      <c r="I55" s="61"/>
    </row>
    <row r="56" spans="1:9" x14ac:dyDescent="0.25">
      <c r="A56" s="66" t="str">
        <f>A41</f>
        <v>Week of 5/11/25</v>
      </c>
      <c r="B56" s="85">
        <f>SUM(F48)</f>
        <v>0</v>
      </c>
      <c r="C56" s="87"/>
      <c r="D56" s="86" t="str">
        <f t="shared" si="10"/>
        <v>Week of 5/11/25</v>
      </c>
      <c r="E56" s="85">
        <f>SUM(I48)</f>
        <v>0</v>
      </c>
      <c r="F56" s="68"/>
      <c r="G56" s="66" t="str">
        <f t="shared" si="11"/>
        <v>Week of 5/11/25</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objects="1" scenarios="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22" zoomScaleNormal="100" workbookViewId="0">
      <selection activeCell="B33" sqref="B33"/>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376</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447</v>
      </c>
      <c r="B4" s="16" t="s">
        <v>2</v>
      </c>
      <c r="C4" s="16" t="s">
        <v>3</v>
      </c>
      <c r="D4" s="16" t="s">
        <v>4</v>
      </c>
      <c r="E4" s="16" t="s">
        <v>5</v>
      </c>
      <c r="F4" s="17" t="s">
        <v>6</v>
      </c>
      <c r="G4" s="17" t="s">
        <v>7</v>
      </c>
      <c r="H4" s="17" t="s">
        <v>8</v>
      </c>
      <c r="I4" s="3"/>
      <c r="J4" s="18"/>
      <c r="K4" s="19"/>
      <c r="L4" s="20"/>
      <c r="M4" s="20"/>
      <c r="N4" s="20"/>
    </row>
    <row r="5" spans="1:18" x14ac:dyDescent="0.25">
      <c r="A5" s="22"/>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c r="B7" s="32"/>
      <c r="C7" s="32"/>
      <c r="D7" s="32"/>
      <c r="E7" s="32"/>
      <c r="F7" s="24">
        <f>((E7-B7)-(D7-C7))*24</f>
        <v>0</v>
      </c>
      <c r="G7" s="25"/>
      <c r="H7" s="26"/>
      <c r="I7" s="27" t="str">
        <f t="shared" si="1"/>
        <v xml:space="preserve"> </v>
      </c>
      <c r="J7" s="19"/>
      <c r="L7" s="28"/>
      <c r="M7" s="28"/>
      <c r="N7" s="28"/>
    </row>
    <row r="8" spans="1:18" x14ac:dyDescent="0.25">
      <c r="A8" s="22"/>
      <c r="B8" s="32"/>
      <c r="C8" s="32"/>
      <c r="D8" s="32"/>
      <c r="E8" s="32"/>
      <c r="F8" s="24">
        <f t="shared" si="0"/>
        <v>0</v>
      </c>
      <c r="G8" s="25"/>
      <c r="H8" s="26"/>
      <c r="I8" s="27" t="str">
        <f t="shared" si="1"/>
        <v xml:space="preserve"> </v>
      </c>
      <c r="J8" s="19"/>
      <c r="L8" s="31"/>
      <c r="M8" s="31"/>
      <c r="N8" s="31"/>
    </row>
    <row r="9" spans="1:18" x14ac:dyDescent="0.25">
      <c r="A9" s="22" t="s">
        <v>377</v>
      </c>
      <c r="B9" s="32"/>
      <c r="C9" s="32"/>
      <c r="D9" s="32"/>
      <c r="E9" s="32"/>
      <c r="F9" s="24">
        <f t="shared" si="0"/>
        <v>0</v>
      </c>
      <c r="G9" s="25"/>
      <c r="H9" s="26"/>
      <c r="I9" s="27" t="str">
        <f t="shared" si="1"/>
        <v xml:space="preserve"> </v>
      </c>
      <c r="J9" s="19"/>
      <c r="L9" s="31"/>
      <c r="M9" s="31"/>
      <c r="N9" s="31"/>
    </row>
    <row r="10" spans="1:18" x14ac:dyDescent="0.25">
      <c r="A10" s="22" t="s">
        <v>378</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379</v>
      </c>
      <c r="B14" s="78" t="s">
        <v>2</v>
      </c>
      <c r="C14" s="78" t="s">
        <v>3</v>
      </c>
      <c r="D14" s="78" t="s">
        <v>4</v>
      </c>
      <c r="E14" s="78" t="s">
        <v>5</v>
      </c>
      <c r="F14" s="17" t="s">
        <v>6</v>
      </c>
      <c r="G14" s="17" t="s">
        <v>7</v>
      </c>
      <c r="H14" s="39" t="s">
        <v>8</v>
      </c>
      <c r="I14" s="3"/>
      <c r="J14" s="38"/>
      <c r="K14" s="40"/>
    </row>
    <row r="15" spans="1:18" x14ac:dyDescent="0.25">
      <c r="A15" s="22" t="s">
        <v>380</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381</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382</v>
      </c>
      <c r="B17" s="32"/>
      <c r="C17" s="32"/>
      <c r="D17" s="32"/>
      <c r="E17" s="32"/>
      <c r="F17" s="24">
        <f t="shared" si="2"/>
        <v>0</v>
      </c>
      <c r="G17" s="25"/>
      <c r="H17" s="26"/>
      <c r="I17" s="27" t="str">
        <f t="shared" si="3"/>
        <v xml:space="preserve"> </v>
      </c>
      <c r="J17" s="38"/>
      <c r="K17" s="44"/>
    </row>
    <row r="18" spans="1:11" x14ac:dyDescent="0.25">
      <c r="A18" s="22" t="s">
        <v>383</v>
      </c>
      <c r="B18" s="32"/>
      <c r="C18" s="32"/>
      <c r="D18" s="32"/>
      <c r="E18" s="32"/>
      <c r="F18" s="24">
        <f t="shared" si="2"/>
        <v>0</v>
      </c>
      <c r="G18" s="25"/>
      <c r="H18" s="26"/>
      <c r="I18" s="27" t="str">
        <f t="shared" si="3"/>
        <v xml:space="preserve"> </v>
      </c>
      <c r="J18" s="38"/>
      <c r="K18" s="45"/>
    </row>
    <row r="19" spans="1:11" x14ac:dyDescent="0.25">
      <c r="A19" s="22" t="s">
        <v>384</v>
      </c>
      <c r="B19" s="32"/>
      <c r="C19" s="32"/>
      <c r="D19" s="32"/>
      <c r="E19" s="32"/>
      <c r="F19" s="24">
        <f t="shared" si="2"/>
        <v>0</v>
      </c>
      <c r="G19" s="25"/>
      <c r="H19" s="26"/>
      <c r="I19" s="27" t="str">
        <f t="shared" si="3"/>
        <v xml:space="preserve"> </v>
      </c>
      <c r="J19" s="40"/>
      <c r="K19" s="45"/>
    </row>
    <row r="20" spans="1:11" x14ac:dyDescent="0.25">
      <c r="A20" s="22" t="s">
        <v>385</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386</v>
      </c>
      <c r="B23" s="78" t="s">
        <v>2</v>
      </c>
      <c r="C23" s="78" t="s">
        <v>3</v>
      </c>
      <c r="D23" s="78" t="s">
        <v>4</v>
      </c>
      <c r="E23" s="78" t="s">
        <v>5</v>
      </c>
      <c r="F23" s="17" t="s">
        <v>6</v>
      </c>
      <c r="G23" s="17" t="s">
        <v>7</v>
      </c>
      <c r="H23" s="39" t="s">
        <v>8</v>
      </c>
      <c r="I23" s="42"/>
      <c r="J23" s="40"/>
      <c r="K23" s="38"/>
    </row>
    <row r="24" spans="1:11" x14ac:dyDescent="0.25">
      <c r="A24" s="22" t="s">
        <v>387</v>
      </c>
      <c r="B24" s="32"/>
      <c r="C24" s="32"/>
      <c r="D24" s="32"/>
      <c r="E24" s="32"/>
      <c r="F24" s="24">
        <f t="shared" ref="F24:F29" si="4">((E24-B24)-(D24-C24))*24</f>
        <v>0</v>
      </c>
      <c r="G24" s="25"/>
      <c r="H24" s="26" t="s">
        <v>57</v>
      </c>
      <c r="I24" s="27" t="str">
        <f>IF(G24&gt;=6.25,1,IF(G24&gt;=4.25,0.75,IF(G24&gt;=2.25,0.5,IF(G24&gt;=0.25,0.25,IF(G24&gt;=0.5,0.25,IF(G24&gt;=0.25,0.25,IF(G24=0," "," ")))))))</f>
        <v xml:space="preserve"> </v>
      </c>
      <c r="J24" s="40"/>
    </row>
    <row r="25" spans="1:11" x14ac:dyDescent="0.25">
      <c r="A25" s="22" t="s">
        <v>388</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389</v>
      </c>
      <c r="B26" s="32"/>
      <c r="C26" s="32"/>
      <c r="D26" s="32"/>
      <c r="E26" s="32"/>
      <c r="F26" s="24">
        <f t="shared" si="4"/>
        <v>0</v>
      </c>
      <c r="G26" s="25"/>
      <c r="H26" s="26"/>
      <c r="I26" s="27" t="str">
        <f t="shared" si="5"/>
        <v xml:space="preserve"> </v>
      </c>
      <c r="J26" s="40"/>
    </row>
    <row r="27" spans="1:11" x14ac:dyDescent="0.25">
      <c r="A27" s="22" t="s">
        <v>390</v>
      </c>
      <c r="B27" s="32"/>
      <c r="C27" s="32"/>
      <c r="D27" s="32"/>
      <c r="E27" s="32"/>
      <c r="F27" s="24">
        <f t="shared" si="4"/>
        <v>0</v>
      </c>
      <c r="G27" s="25"/>
      <c r="H27" s="26"/>
      <c r="I27" s="27" t="str">
        <f t="shared" si="5"/>
        <v xml:space="preserve"> </v>
      </c>
      <c r="J27" s="40"/>
    </row>
    <row r="28" spans="1:11" x14ac:dyDescent="0.25">
      <c r="A28" s="22" t="s">
        <v>391</v>
      </c>
      <c r="B28" s="32"/>
      <c r="C28" s="32"/>
      <c r="D28" s="32"/>
      <c r="E28" s="32"/>
      <c r="F28" s="24">
        <f t="shared" si="4"/>
        <v>0</v>
      </c>
      <c r="G28" s="25"/>
      <c r="H28" s="26"/>
      <c r="I28" s="27" t="str">
        <f t="shared" si="5"/>
        <v xml:space="preserve"> </v>
      </c>
      <c r="J28" s="40"/>
    </row>
    <row r="29" spans="1:11" x14ac:dyDescent="0.25">
      <c r="A29" s="22" t="s">
        <v>392</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393</v>
      </c>
      <c r="B32" s="78" t="s">
        <v>2</v>
      </c>
      <c r="C32" s="78" t="s">
        <v>3</v>
      </c>
      <c r="D32" s="78" t="s">
        <v>4</v>
      </c>
      <c r="E32" s="78" t="s">
        <v>5</v>
      </c>
      <c r="F32" s="17" t="s">
        <v>6</v>
      </c>
      <c r="G32" s="17" t="s">
        <v>7</v>
      </c>
      <c r="H32" s="39" t="s">
        <v>8</v>
      </c>
      <c r="I32" s="42"/>
      <c r="J32" s="38"/>
      <c r="K32" s="38"/>
    </row>
    <row r="33" spans="1:11" x14ac:dyDescent="0.25">
      <c r="A33" s="22" t="s">
        <v>394</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395</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396</v>
      </c>
      <c r="B35" s="32"/>
      <c r="C35" s="32"/>
      <c r="D35" s="32"/>
      <c r="E35" s="32"/>
      <c r="F35" s="24">
        <f t="shared" si="6"/>
        <v>0</v>
      </c>
      <c r="G35" s="25"/>
      <c r="H35" s="26"/>
      <c r="I35" s="27" t="str">
        <f t="shared" si="7"/>
        <v xml:space="preserve"> </v>
      </c>
      <c r="J35" s="38"/>
    </row>
    <row r="36" spans="1:11" x14ac:dyDescent="0.25">
      <c r="A36" s="22" t="s">
        <v>397</v>
      </c>
      <c r="B36" s="32"/>
      <c r="C36" s="32"/>
      <c r="D36" s="32"/>
      <c r="E36" s="32"/>
      <c r="F36" s="24">
        <f t="shared" si="6"/>
        <v>0</v>
      </c>
      <c r="G36" s="25"/>
      <c r="H36" s="26"/>
      <c r="I36" s="27" t="str">
        <f t="shared" si="7"/>
        <v xml:space="preserve"> </v>
      </c>
      <c r="J36" s="38"/>
    </row>
    <row r="37" spans="1:11" x14ac:dyDescent="0.25">
      <c r="A37" s="22" t="s">
        <v>398</v>
      </c>
      <c r="B37" s="32"/>
      <c r="C37" s="32"/>
      <c r="D37" s="32"/>
      <c r="E37" s="32"/>
      <c r="F37" s="24">
        <f t="shared" si="6"/>
        <v>0</v>
      </c>
      <c r="G37" s="25"/>
      <c r="H37" s="26"/>
      <c r="I37" s="27" t="str">
        <f t="shared" si="7"/>
        <v xml:space="preserve"> </v>
      </c>
      <c r="K37" s="52"/>
    </row>
    <row r="38" spans="1:11" x14ac:dyDescent="0.25">
      <c r="A38" s="22" t="s">
        <v>399</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400</v>
      </c>
      <c r="B41" s="78" t="s">
        <v>2</v>
      </c>
      <c r="C41" s="78" t="s">
        <v>3</v>
      </c>
      <c r="D41" s="78" t="s">
        <v>4</v>
      </c>
      <c r="E41" s="78" t="s">
        <v>5</v>
      </c>
      <c r="F41" s="17" t="s">
        <v>6</v>
      </c>
      <c r="G41" s="17" t="s">
        <v>7</v>
      </c>
      <c r="H41" s="39" t="s">
        <v>8</v>
      </c>
      <c r="I41" s="3"/>
      <c r="J41" s="18"/>
      <c r="K41" s="57"/>
    </row>
    <row r="42" spans="1:11" x14ac:dyDescent="0.25">
      <c r="A42" s="22" t="s">
        <v>401</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402</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403</v>
      </c>
      <c r="B44" s="32"/>
      <c r="C44" s="32"/>
      <c r="D44" s="32"/>
      <c r="E44" s="32"/>
      <c r="F44" s="24">
        <f t="shared" si="8"/>
        <v>0</v>
      </c>
      <c r="G44" s="25"/>
      <c r="H44" s="26"/>
      <c r="I44" s="27" t="str">
        <f t="shared" si="9"/>
        <v xml:space="preserve"> </v>
      </c>
    </row>
    <row r="45" spans="1:11" x14ac:dyDescent="0.25">
      <c r="A45" s="22" t="s">
        <v>404</v>
      </c>
      <c r="B45" s="32"/>
      <c r="C45" s="32"/>
      <c r="D45" s="32"/>
      <c r="E45" s="32"/>
      <c r="F45" s="24">
        <f t="shared" si="8"/>
        <v>0</v>
      </c>
      <c r="G45" s="25"/>
      <c r="H45" s="26"/>
      <c r="I45" s="27" t="str">
        <f t="shared" si="9"/>
        <v xml:space="preserve"> </v>
      </c>
    </row>
    <row r="46" spans="1:11" x14ac:dyDescent="0.25">
      <c r="A46" s="22" t="s">
        <v>405</v>
      </c>
      <c r="B46" s="32"/>
      <c r="C46" s="32"/>
      <c r="D46" s="32"/>
      <c r="E46" s="32"/>
      <c r="F46" s="24">
        <f t="shared" si="8"/>
        <v>0</v>
      </c>
      <c r="G46" s="25"/>
      <c r="H46" s="26"/>
      <c r="I46" s="27" t="str">
        <f t="shared" si="9"/>
        <v xml:space="preserve"> </v>
      </c>
    </row>
    <row r="47" spans="1:11" x14ac:dyDescent="0.25">
      <c r="A47" s="22" t="s">
        <v>406</v>
      </c>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5/11/25</v>
      </c>
      <c r="B52" s="85">
        <f>SUM(F11)</f>
        <v>0</v>
      </c>
      <c r="C52" s="81"/>
      <c r="D52" s="86" t="str">
        <f t="shared" ref="D52:D56" si="10">A52</f>
        <v>Week of 5/11/25</v>
      </c>
      <c r="E52" s="85">
        <f>SUM(I11)</f>
        <v>0</v>
      </c>
      <c r="F52" s="55"/>
      <c r="G52" s="66" t="str">
        <f t="shared" ref="G52:G56" si="11">D52</f>
        <v>Week of 5/11/25</v>
      </c>
      <c r="H52" s="67">
        <f>SUM(H11)</f>
        <v>0</v>
      </c>
      <c r="I52" s="58"/>
    </row>
    <row r="53" spans="1:9" x14ac:dyDescent="0.25">
      <c r="A53" s="66" t="str">
        <f>A14</f>
        <v>Week of 5/18/25</v>
      </c>
      <c r="B53" s="85">
        <f>SUM(F21)</f>
        <v>0</v>
      </c>
      <c r="C53" s="81"/>
      <c r="D53" s="86" t="str">
        <f t="shared" si="10"/>
        <v>Week of 5/18/25</v>
      </c>
      <c r="E53" s="85">
        <f>SUM(I21)</f>
        <v>0</v>
      </c>
      <c r="F53" s="55"/>
      <c r="G53" s="66" t="str">
        <f t="shared" si="11"/>
        <v>Week of 5/18/25</v>
      </c>
      <c r="H53" s="67">
        <f>SUM(H21)</f>
        <v>0</v>
      </c>
      <c r="I53" s="58"/>
    </row>
    <row r="54" spans="1:9" x14ac:dyDescent="0.25">
      <c r="A54" s="66" t="str">
        <f>A23</f>
        <v>Week of 5/25/25</v>
      </c>
      <c r="B54" s="85">
        <f>SUM(F30)</f>
        <v>0</v>
      </c>
      <c r="C54" s="81"/>
      <c r="D54" s="86" t="str">
        <f t="shared" si="10"/>
        <v>Week of 5/25/25</v>
      </c>
      <c r="E54" s="85">
        <f>SUM(I30)</f>
        <v>0</v>
      </c>
      <c r="F54" s="55"/>
      <c r="G54" s="66" t="str">
        <f t="shared" si="11"/>
        <v>Week of 5/25/25</v>
      </c>
      <c r="H54" s="67">
        <f>SUM(H30)</f>
        <v>0</v>
      </c>
      <c r="I54" s="58"/>
    </row>
    <row r="55" spans="1:9" x14ac:dyDescent="0.25">
      <c r="A55" s="66" t="str">
        <f>A32</f>
        <v>Week of 6/1/25</v>
      </c>
      <c r="B55" s="85">
        <f>SUM(F39)</f>
        <v>0</v>
      </c>
      <c r="C55" s="81"/>
      <c r="D55" s="86" t="str">
        <f t="shared" si="10"/>
        <v>Week of 6/1/25</v>
      </c>
      <c r="E55" s="85">
        <f>SUM(I39)</f>
        <v>0</v>
      </c>
      <c r="F55" s="46"/>
      <c r="G55" s="66" t="str">
        <f t="shared" si="11"/>
        <v>Week of 6/1/25</v>
      </c>
      <c r="H55" s="67">
        <f>SUM(H39)</f>
        <v>0</v>
      </c>
      <c r="I55" s="61"/>
    </row>
    <row r="56" spans="1:9" x14ac:dyDescent="0.25">
      <c r="A56" s="66" t="str">
        <f>A41</f>
        <v>Week of 6/8/25</v>
      </c>
      <c r="B56" s="85">
        <f>SUM(F48)</f>
        <v>0</v>
      </c>
      <c r="C56" s="87"/>
      <c r="D56" s="86" t="str">
        <f t="shared" si="10"/>
        <v>Week of 6/8/25</v>
      </c>
      <c r="E56" s="85">
        <f>SUM(I48)</f>
        <v>0</v>
      </c>
      <c r="F56" s="68"/>
      <c r="G56" s="66" t="str">
        <f t="shared" si="11"/>
        <v>Week of 6/8/25</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objects="1" scenarios="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election activeCell="B33" sqref="B33"/>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407</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408</v>
      </c>
      <c r="B4" s="16" t="s">
        <v>2</v>
      </c>
      <c r="C4" s="16" t="s">
        <v>3</v>
      </c>
      <c r="D4" s="16" t="s">
        <v>4</v>
      </c>
      <c r="E4" s="16" t="s">
        <v>5</v>
      </c>
      <c r="F4" s="17" t="s">
        <v>6</v>
      </c>
      <c r="G4" s="17" t="s">
        <v>7</v>
      </c>
      <c r="H4" s="17" t="s">
        <v>8</v>
      </c>
      <c r="I4" s="3"/>
      <c r="J4" s="18"/>
      <c r="K4" s="19"/>
      <c r="L4" s="20"/>
      <c r="M4" s="20"/>
      <c r="N4" s="20"/>
    </row>
    <row r="5" spans="1:18" x14ac:dyDescent="0.25">
      <c r="A5" s="22" t="s">
        <v>409</v>
      </c>
      <c r="B5" s="32"/>
      <c r="C5" s="32"/>
      <c r="D5" s="32"/>
      <c r="E5" s="32"/>
      <c r="F5" s="24">
        <f t="shared" ref="F5:F10" si="0">((E5-B5)-(D5-C5))*24</f>
        <v>0</v>
      </c>
      <c r="G5" s="25"/>
      <c r="H5" s="26"/>
      <c r="I5" s="27" t="str">
        <f t="shared" ref="I5:I10" si="1">IF(G5&gt;=6.25,1,IF(G5&gt;=4.25,0.75,IF(G5&gt;=2.25,0.5,IF(G5&gt;=0.25,0.25,IF(G5&gt;=0.5,0.25,IF(G5&gt;=0.25,0.25,IF(G5=0," "," ")))))))</f>
        <v xml:space="preserve"> </v>
      </c>
      <c r="J5" s="19"/>
      <c r="L5" s="28"/>
      <c r="M5" s="28"/>
      <c r="N5" s="28"/>
    </row>
    <row r="6" spans="1:18" x14ac:dyDescent="0.25">
      <c r="A6" s="22" t="s">
        <v>410</v>
      </c>
      <c r="B6" s="32"/>
      <c r="C6" s="32"/>
      <c r="D6" s="32"/>
      <c r="E6" s="32"/>
      <c r="F6" s="24">
        <f t="shared" si="0"/>
        <v>0</v>
      </c>
      <c r="G6" s="25"/>
      <c r="H6" s="26"/>
      <c r="I6" s="27" t="str">
        <f t="shared" si="1"/>
        <v xml:space="preserve"> </v>
      </c>
      <c r="J6" s="19"/>
      <c r="L6" s="28"/>
      <c r="M6" s="28"/>
      <c r="N6" s="28"/>
    </row>
    <row r="7" spans="1:18" x14ac:dyDescent="0.25">
      <c r="A7" s="22" t="s">
        <v>411</v>
      </c>
      <c r="B7" s="32"/>
      <c r="C7" s="32"/>
      <c r="D7" s="32"/>
      <c r="E7" s="32"/>
      <c r="F7" s="24">
        <f t="shared" si="0"/>
        <v>0</v>
      </c>
      <c r="G7" s="25"/>
      <c r="H7" s="26"/>
      <c r="I7" s="27" t="str">
        <f t="shared" si="1"/>
        <v xml:space="preserve"> </v>
      </c>
      <c r="J7" s="19"/>
      <c r="L7" s="28"/>
      <c r="M7" s="28"/>
      <c r="N7" s="28"/>
    </row>
    <row r="8" spans="1:18" x14ac:dyDescent="0.25">
      <c r="A8" s="22" t="s">
        <v>412</v>
      </c>
      <c r="B8" s="32"/>
      <c r="C8" s="32"/>
      <c r="D8" s="32"/>
      <c r="E8" s="32"/>
      <c r="F8" s="24">
        <f t="shared" si="0"/>
        <v>0</v>
      </c>
      <c r="G8" s="25"/>
      <c r="H8" s="26"/>
      <c r="I8" s="27" t="str">
        <f t="shared" si="1"/>
        <v xml:space="preserve"> </v>
      </c>
      <c r="J8" s="19"/>
      <c r="L8" s="31"/>
      <c r="M8" s="31"/>
      <c r="N8" s="31"/>
    </row>
    <row r="9" spans="1:18" x14ac:dyDescent="0.25">
      <c r="A9" s="22" t="s">
        <v>413</v>
      </c>
      <c r="B9" s="32"/>
      <c r="C9" s="32"/>
      <c r="D9" s="32"/>
      <c r="E9" s="32"/>
      <c r="F9" s="24">
        <f t="shared" si="0"/>
        <v>0</v>
      </c>
      <c r="G9" s="25"/>
      <c r="H9" s="26"/>
      <c r="I9" s="27" t="str">
        <f t="shared" si="1"/>
        <v xml:space="preserve"> </v>
      </c>
      <c r="J9" s="19"/>
      <c r="L9" s="31"/>
      <c r="M9" s="31"/>
      <c r="N9" s="31"/>
    </row>
    <row r="10" spans="1:18" x14ac:dyDescent="0.25">
      <c r="A10" s="22" t="s">
        <v>414</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415</v>
      </c>
      <c r="B14" s="78" t="s">
        <v>2</v>
      </c>
      <c r="C14" s="78" t="s">
        <v>3</v>
      </c>
      <c r="D14" s="78" t="s">
        <v>4</v>
      </c>
      <c r="E14" s="78" t="s">
        <v>5</v>
      </c>
      <c r="F14" s="17" t="s">
        <v>6</v>
      </c>
      <c r="G14" s="17" t="s">
        <v>7</v>
      </c>
      <c r="H14" s="39" t="s">
        <v>8</v>
      </c>
      <c r="I14" s="3"/>
      <c r="J14" s="38"/>
      <c r="K14" s="40"/>
    </row>
    <row r="15" spans="1:18" x14ac:dyDescent="0.25">
      <c r="A15" s="22" t="s">
        <v>416</v>
      </c>
      <c r="B15" s="32"/>
      <c r="C15" s="32"/>
      <c r="D15" s="32"/>
      <c r="E15" s="32"/>
      <c r="F15" s="24">
        <f t="shared" ref="F15:F20" si="2">((E15-B15)-(D15-C15))*24</f>
        <v>0</v>
      </c>
      <c r="G15" s="25"/>
      <c r="H15" s="26"/>
      <c r="I15" s="27" t="str">
        <f t="shared" ref="I15:I20" si="3">IF(G15&gt;=6.25,1,IF(G15&gt;=4.25,0.75,IF(G15&gt;=2.25,0.5,IF(G15&gt;=0.25,0.25,IF(G15&gt;=0.5,0.25,IF(G15&gt;=0.25,0.25,IF(G15=0," "," ")))))))</f>
        <v xml:space="preserve"> </v>
      </c>
      <c r="J15" s="40"/>
      <c r="K15" s="43"/>
    </row>
    <row r="16" spans="1:18" x14ac:dyDescent="0.25">
      <c r="A16" s="22" t="s">
        <v>417</v>
      </c>
      <c r="B16" s="32"/>
      <c r="C16" s="32"/>
      <c r="D16" s="32"/>
      <c r="E16" s="32"/>
      <c r="F16" s="24">
        <f t="shared" si="2"/>
        <v>0</v>
      </c>
      <c r="G16" s="25"/>
      <c r="H16" s="26"/>
      <c r="I16" s="27" t="str">
        <f t="shared" si="3"/>
        <v xml:space="preserve"> </v>
      </c>
      <c r="J16" s="40"/>
      <c r="K16" s="43"/>
    </row>
    <row r="17" spans="1:11" x14ac:dyDescent="0.25">
      <c r="A17" s="22" t="s">
        <v>418</v>
      </c>
      <c r="B17" s="32"/>
      <c r="C17" s="32"/>
      <c r="D17" s="32"/>
      <c r="E17" s="32"/>
      <c r="F17" s="24">
        <f t="shared" si="2"/>
        <v>0</v>
      </c>
      <c r="G17" s="25"/>
      <c r="H17" s="26"/>
      <c r="I17" s="27" t="str">
        <f t="shared" si="3"/>
        <v xml:space="preserve"> </v>
      </c>
      <c r="J17" s="38"/>
      <c r="K17" s="44"/>
    </row>
    <row r="18" spans="1:11" x14ac:dyDescent="0.25">
      <c r="A18" s="22" t="s">
        <v>419</v>
      </c>
      <c r="B18" s="32"/>
      <c r="C18" s="32"/>
      <c r="D18" s="32"/>
      <c r="E18" s="32"/>
      <c r="F18" s="24">
        <f t="shared" si="2"/>
        <v>0</v>
      </c>
      <c r="G18" s="25"/>
      <c r="H18" s="26"/>
      <c r="I18" s="27" t="str">
        <f t="shared" si="3"/>
        <v xml:space="preserve"> </v>
      </c>
      <c r="J18" s="38"/>
      <c r="K18" s="45"/>
    </row>
    <row r="19" spans="1:11" x14ac:dyDescent="0.25">
      <c r="A19" s="22" t="s">
        <v>420</v>
      </c>
      <c r="B19" s="32"/>
      <c r="C19" s="32"/>
      <c r="D19" s="32"/>
      <c r="E19" s="32"/>
      <c r="F19" s="24">
        <f t="shared" si="2"/>
        <v>0</v>
      </c>
      <c r="G19" s="25"/>
      <c r="H19" s="26"/>
      <c r="I19" s="27" t="str">
        <f t="shared" si="3"/>
        <v xml:space="preserve"> </v>
      </c>
      <c r="J19" s="40"/>
      <c r="K19" s="45"/>
    </row>
    <row r="20" spans="1:11" x14ac:dyDescent="0.25">
      <c r="A20" s="22" t="s">
        <v>421</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422</v>
      </c>
      <c r="B23" s="78" t="s">
        <v>2</v>
      </c>
      <c r="C23" s="78" t="s">
        <v>3</v>
      </c>
      <c r="D23" s="78" t="s">
        <v>4</v>
      </c>
      <c r="E23" s="78" t="s">
        <v>5</v>
      </c>
      <c r="F23" s="17" t="s">
        <v>6</v>
      </c>
      <c r="G23" s="17" t="s">
        <v>7</v>
      </c>
      <c r="H23" s="39" t="s">
        <v>8</v>
      </c>
      <c r="I23" s="42"/>
      <c r="J23" s="40"/>
      <c r="K23" s="38"/>
    </row>
    <row r="24" spans="1:11" x14ac:dyDescent="0.25">
      <c r="A24" s="22" t="s">
        <v>423</v>
      </c>
      <c r="B24" s="32"/>
      <c r="C24" s="32"/>
      <c r="D24" s="32"/>
      <c r="E24" s="32"/>
      <c r="F24" s="24">
        <f t="shared" ref="F24:F29" si="4">((E24-B24)-(D24-C24))*24</f>
        <v>0</v>
      </c>
      <c r="G24" s="25"/>
      <c r="H24" s="26"/>
      <c r="I24" s="27" t="str">
        <f t="shared" ref="I24:I29" si="5">IF(G24&gt;=6.25,1,IF(G24&gt;=4.25,0.75,IF(G24&gt;=2.25,0.5,IF(G24&gt;=0.25,0.25,IF(G24&gt;=0.5,0.25,IF(G24&gt;=0.25,0.25,IF(G24=0," "," ")))))))</f>
        <v xml:space="preserve"> </v>
      </c>
      <c r="J24" s="40"/>
    </row>
    <row r="25" spans="1:11" x14ac:dyDescent="0.25">
      <c r="A25" s="22"/>
      <c r="B25" s="32"/>
      <c r="C25" s="32"/>
      <c r="D25" s="32"/>
      <c r="E25" s="32"/>
      <c r="F25" s="24">
        <f t="shared" si="4"/>
        <v>0</v>
      </c>
      <c r="G25" s="25"/>
      <c r="H25" s="26"/>
      <c r="I25" s="27" t="str">
        <f t="shared" si="5"/>
        <v xml:space="preserve"> </v>
      </c>
      <c r="J25" s="40"/>
    </row>
    <row r="26" spans="1:11" x14ac:dyDescent="0.25">
      <c r="A26" s="22"/>
      <c r="B26" s="32"/>
      <c r="C26" s="32"/>
      <c r="D26" s="32"/>
      <c r="E26" s="32"/>
      <c r="F26" s="24">
        <f t="shared" si="4"/>
        <v>0</v>
      </c>
      <c r="G26" s="25"/>
      <c r="H26" s="26"/>
      <c r="I26" s="27" t="str">
        <f t="shared" si="5"/>
        <v xml:space="preserve"> </v>
      </c>
      <c r="J26" s="40"/>
    </row>
    <row r="27" spans="1:11" x14ac:dyDescent="0.25">
      <c r="A27" s="22"/>
      <c r="B27" s="32"/>
      <c r="C27" s="32"/>
      <c r="D27" s="32"/>
      <c r="E27" s="32"/>
      <c r="F27" s="24">
        <f t="shared" si="4"/>
        <v>0</v>
      </c>
      <c r="G27" s="25"/>
      <c r="H27" s="26"/>
      <c r="I27" s="27" t="str">
        <f t="shared" si="5"/>
        <v xml:space="preserve"> </v>
      </c>
      <c r="J27" s="40"/>
    </row>
    <row r="28" spans="1:11" x14ac:dyDescent="0.25">
      <c r="A28" s="22"/>
      <c r="B28" s="32"/>
      <c r="C28" s="32"/>
      <c r="D28" s="32"/>
      <c r="E28" s="32"/>
      <c r="F28" s="24">
        <f t="shared" si="4"/>
        <v>0</v>
      </c>
      <c r="G28" s="25"/>
      <c r="H28" s="26"/>
      <c r="I28" s="27" t="str">
        <f t="shared" si="5"/>
        <v xml:space="preserve"> </v>
      </c>
      <c r="J28" s="40"/>
    </row>
    <row r="29" spans="1:11" x14ac:dyDescent="0.25">
      <c r="A29" s="22"/>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55</v>
      </c>
      <c r="B32" s="78" t="s">
        <v>2</v>
      </c>
      <c r="C32" s="78" t="s">
        <v>3</v>
      </c>
      <c r="D32" s="78" t="s">
        <v>4</v>
      </c>
      <c r="E32" s="78" t="s">
        <v>5</v>
      </c>
      <c r="F32" s="17" t="s">
        <v>6</v>
      </c>
      <c r="G32" s="17" t="s">
        <v>7</v>
      </c>
      <c r="H32" s="39" t="s">
        <v>8</v>
      </c>
      <c r="I32" s="42"/>
      <c r="J32" s="38"/>
      <c r="K32" s="38"/>
    </row>
    <row r="33" spans="1:11" x14ac:dyDescent="0.25">
      <c r="A33" s="22"/>
      <c r="B33" s="32"/>
      <c r="C33" s="32"/>
      <c r="D33" s="32"/>
      <c r="E33" s="32"/>
      <c r="F33" s="24">
        <f t="shared" ref="F33:F38" si="6">((E33-B33)-(D33-C33))*24</f>
        <v>0</v>
      </c>
      <c r="G33" s="25"/>
      <c r="H33" s="26"/>
      <c r="I33" s="27" t="str">
        <f t="shared" ref="I33:I38" si="7">IF(G33&gt;=6.25,1,IF(G33&gt;=4.25,0.75,IF(G33&gt;=2.25,0.5,IF(G33&gt;=0.25,0.25,IF(G33&gt;=0.5,0.25,IF(G33&gt;=0.25,0.25,IF(G33=0," "," ")))))))</f>
        <v xml:space="preserve"> </v>
      </c>
      <c r="J33" s="38"/>
    </row>
    <row r="34" spans="1:11" x14ac:dyDescent="0.25">
      <c r="A34" s="22"/>
      <c r="B34" s="32"/>
      <c r="C34" s="32"/>
      <c r="D34" s="32"/>
      <c r="E34" s="32"/>
      <c r="F34" s="24">
        <f t="shared" si="6"/>
        <v>0</v>
      </c>
      <c r="G34" s="25"/>
      <c r="H34" s="26"/>
      <c r="I34" s="27" t="str">
        <f t="shared" si="7"/>
        <v xml:space="preserve"> </v>
      </c>
      <c r="J34" s="38"/>
    </row>
    <row r="35" spans="1:11" x14ac:dyDescent="0.25">
      <c r="A35" s="22"/>
      <c r="B35" s="32"/>
      <c r="C35" s="32"/>
      <c r="D35" s="32"/>
      <c r="E35" s="32"/>
      <c r="F35" s="24">
        <f t="shared" si="6"/>
        <v>0</v>
      </c>
      <c r="G35" s="25"/>
      <c r="H35" s="26"/>
      <c r="I35" s="27" t="str">
        <f t="shared" si="7"/>
        <v xml:space="preserve"> </v>
      </c>
      <c r="J35" s="38"/>
    </row>
    <row r="36" spans="1:11" x14ac:dyDescent="0.25">
      <c r="A36" s="22"/>
      <c r="B36" s="32"/>
      <c r="C36" s="32"/>
      <c r="D36" s="32"/>
      <c r="E36" s="32"/>
      <c r="F36" s="24">
        <f t="shared" si="6"/>
        <v>0</v>
      </c>
      <c r="G36" s="25"/>
      <c r="H36" s="26"/>
      <c r="I36" s="27" t="str">
        <f t="shared" si="7"/>
        <v xml:space="preserve"> </v>
      </c>
      <c r="J36" s="38"/>
    </row>
    <row r="37" spans="1:11" x14ac:dyDescent="0.25">
      <c r="A37" s="22"/>
      <c r="B37" s="32"/>
      <c r="C37" s="32"/>
      <c r="D37" s="32"/>
      <c r="E37" s="32"/>
      <c r="F37" s="24">
        <f t="shared" si="6"/>
        <v>0</v>
      </c>
      <c r="G37" s="25"/>
      <c r="H37" s="26"/>
      <c r="I37" s="27" t="str">
        <f t="shared" si="7"/>
        <v xml:space="preserve"> </v>
      </c>
      <c r="K37" s="52"/>
    </row>
    <row r="38" spans="1:11" x14ac:dyDescent="0.25">
      <c r="A38" s="22"/>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55</v>
      </c>
      <c r="B41" s="78" t="s">
        <v>2</v>
      </c>
      <c r="C41" s="78" t="s">
        <v>3</v>
      </c>
      <c r="D41" s="78" t="s">
        <v>4</v>
      </c>
      <c r="E41" s="78" t="s">
        <v>5</v>
      </c>
      <c r="F41" s="17" t="s">
        <v>6</v>
      </c>
      <c r="G41" s="17" t="s">
        <v>7</v>
      </c>
      <c r="H41" s="39" t="s">
        <v>8</v>
      </c>
      <c r="I41" s="3"/>
      <c r="J41" s="18"/>
      <c r="K41" s="57"/>
    </row>
    <row r="42" spans="1:11" x14ac:dyDescent="0.25">
      <c r="A42" s="22"/>
      <c r="B42" s="32"/>
      <c r="C42" s="32"/>
      <c r="D42" s="32"/>
      <c r="E42" s="32"/>
      <c r="F42" s="24">
        <f t="shared" ref="F42:F47" si="8">((E42-B42)-(D42-C42))*24</f>
        <v>0</v>
      </c>
      <c r="G42" s="25"/>
      <c r="H42" s="26"/>
      <c r="I42" s="27" t="str">
        <f t="shared" ref="I42:I47" si="9">IF(G42&gt;=6.25,1,IF(G42&gt;=4.25,0.75,IF(G42&gt;=2.25,0.5,IF(G42&gt;=0.25,0.25,IF(G42&gt;=0.5,0.25,IF(G42&gt;=0.25,0.25,IF(G42=0," "," ")))))))</f>
        <v xml:space="preserve"> </v>
      </c>
    </row>
    <row r="43" spans="1:11" x14ac:dyDescent="0.25">
      <c r="A43" s="22"/>
      <c r="B43" s="32"/>
      <c r="C43" s="32"/>
      <c r="D43" s="32"/>
      <c r="E43" s="32"/>
      <c r="F43" s="24">
        <f t="shared" si="8"/>
        <v>0</v>
      </c>
      <c r="G43" s="25"/>
      <c r="H43" s="26"/>
      <c r="I43" s="27" t="str">
        <f t="shared" si="9"/>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6/15/25</v>
      </c>
      <c r="B52" s="85">
        <f>SUM(F11)</f>
        <v>0</v>
      </c>
      <c r="C52" s="81"/>
      <c r="D52" s="86" t="str">
        <f>A52</f>
        <v>Week of 6/15/25</v>
      </c>
      <c r="E52" s="85">
        <f>SUM(I11)</f>
        <v>0</v>
      </c>
      <c r="F52" s="55"/>
      <c r="G52" s="66" t="str">
        <f>D52</f>
        <v>Week of 6/15/25</v>
      </c>
      <c r="H52" s="67">
        <f>SUM(H11)</f>
        <v>0</v>
      </c>
      <c r="I52" s="58"/>
    </row>
    <row r="53" spans="1:9" x14ac:dyDescent="0.25">
      <c r="A53" s="66" t="str">
        <f>A14</f>
        <v>Week of 6/22/25</v>
      </c>
      <c r="B53" s="85">
        <f>SUM(F21)</f>
        <v>0</v>
      </c>
      <c r="C53" s="81"/>
      <c r="D53" s="86" t="str">
        <f>A53</f>
        <v>Week of 6/22/25</v>
      </c>
      <c r="E53" s="85">
        <f>SUM(I21)</f>
        <v>0</v>
      </c>
      <c r="F53" s="55"/>
      <c r="G53" s="66" t="str">
        <f>D53</f>
        <v>Week of 6/22/25</v>
      </c>
      <c r="H53" s="67">
        <f>SUM(H21)</f>
        <v>0</v>
      </c>
      <c r="I53" s="58"/>
    </row>
    <row r="54" spans="1:9" x14ac:dyDescent="0.25">
      <c r="A54" s="66" t="str">
        <f>A23</f>
        <v>Week of 6/29/25</v>
      </c>
      <c r="B54" s="85">
        <f>SUM(F30)</f>
        <v>0</v>
      </c>
      <c r="C54" s="81"/>
      <c r="D54" s="86" t="str">
        <f>A54</f>
        <v>Week of 6/29/25</v>
      </c>
      <c r="E54" s="85">
        <f>SUM(I30)</f>
        <v>0</v>
      </c>
      <c r="F54" s="55"/>
      <c r="G54" s="66" t="str">
        <f>D54</f>
        <v>Week of 6/29/25</v>
      </c>
      <c r="H54" s="67">
        <f>SUM(H30)</f>
        <v>0</v>
      </c>
      <c r="I54" s="58"/>
    </row>
    <row r="55" spans="1:9" x14ac:dyDescent="0.25">
      <c r="A55" s="66" t="str">
        <f>A32</f>
        <v xml:space="preserve">Week of </v>
      </c>
      <c r="B55" s="85">
        <f>SUM(F39)</f>
        <v>0</v>
      </c>
      <c r="C55" s="81"/>
      <c r="D55" s="86" t="str">
        <f>A55</f>
        <v xml:space="preserve">Week of </v>
      </c>
      <c r="E55" s="85">
        <f>SUM(I39)</f>
        <v>0</v>
      </c>
      <c r="F55" s="46"/>
      <c r="G55" s="66" t="str">
        <f>D55</f>
        <v xml:space="preserve">Week of </v>
      </c>
      <c r="H55" s="67">
        <f>SUM(H39)</f>
        <v>0</v>
      </c>
      <c r="I55" s="61"/>
    </row>
    <row r="56" spans="1:9" x14ac:dyDescent="0.25">
      <c r="A56" s="66" t="str">
        <f>A41</f>
        <v xml:space="preserve">Week of </v>
      </c>
      <c r="B56" s="85">
        <f>SUM(F48)</f>
        <v>0</v>
      </c>
      <c r="C56" s="87"/>
      <c r="D56" s="86" t="str">
        <f>A56</f>
        <v xml:space="preserve">Week of </v>
      </c>
      <c r="E56" s="85">
        <f>SUM(I48)</f>
        <v>0</v>
      </c>
      <c r="F56" s="68"/>
      <c r="G56" s="66" t="str">
        <f>D56</f>
        <v xml:space="preserve">Week of </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0" zoomScaleNormal="100" workbookViewId="0">
      <selection activeCell="B42" sqref="B42"/>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t="s">
        <v>57</v>
      </c>
      <c r="C1" s="91"/>
      <c r="D1" s="2"/>
      <c r="E1" s="92" t="s">
        <v>424</v>
      </c>
      <c r="F1" s="92"/>
      <c r="G1" s="92"/>
      <c r="H1" s="92"/>
    </row>
    <row r="2" spans="1:18" x14ac:dyDescent="0.25">
      <c r="A2" s="6" t="s">
        <v>1</v>
      </c>
      <c r="B2" s="93" t="s">
        <v>57</v>
      </c>
      <c r="C2" s="93"/>
      <c r="D2" s="2"/>
      <c r="E2" s="2"/>
      <c r="F2" s="4"/>
      <c r="G2" s="105" t="s">
        <v>58</v>
      </c>
      <c r="H2" s="105"/>
    </row>
    <row r="3" spans="1:18" x14ac:dyDescent="0.25">
      <c r="A3" s="1"/>
      <c r="B3" s="8"/>
      <c r="C3" s="8"/>
      <c r="D3" s="9"/>
      <c r="E3" s="10"/>
      <c r="F3" s="11"/>
      <c r="G3" s="2"/>
      <c r="H3" s="2"/>
      <c r="K3" s="12"/>
      <c r="L3" s="13"/>
      <c r="M3" s="13"/>
      <c r="N3" s="13"/>
      <c r="O3" s="14"/>
      <c r="P3" s="14"/>
      <c r="Q3" s="14"/>
      <c r="R3" s="15"/>
    </row>
    <row r="4" spans="1:18" s="21" customFormat="1" x14ac:dyDescent="0.25">
      <c r="A4" s="16" t="s">
        <v>393</v>
      </c>
      <c r="B4" s="16" t="s">
        <v>2</v>
      </c>
      <c r="C4" s="16" t="s">
        <v>3</v>
      </c>
      <c r="D4" s="16" t="s">
        <v>4</v>
      </c>
      <c r="E4" s="16" t="s">
        <v>5</v>
      </c>
      <c r="F4" s="17" t="s">
        <v>6</v>
      </c>
      <c r="G4" s="17" t="s">
        <v>7</v>
      </c>
      <c r="H4" s="17" t="s">
        <v>8</v>
      </c>
      <c r="I4" s="3"/>
      <c r="J4" s="18"/>
      <c r="K4" s="19"/>
      <c r="L4" s="20"/>
      <c r="M4" s="20"/>
      <c r="N4" s="20"/>
    </row>
    <row r="5" spans="1:18" x14ac:dyDescent="0.25">
      <c r="A5" s="22" t="s">
        <v>394</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395</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396</v>
      </c>
      <c r="B7" s="32"/>
      <c r="C7" s="32"/>
      <c r="D7" s="32"/>
      <c r="E7" s="32"/>
      <c r="F7" s="24">
        <f>((E7-B7)-(D7-C7))*24</f>
        <v>0</v>
      </c>
      <c r="G7" s="25"/>
      <c r="H7" s="26"/>
      <c r="I7" s="27" t="str">
        <f t="shared" si="1"/>
        <v xml:space="preserve"> </v>
      </c>
      <c r="J7" s="19"/>
      <c r="L7" s="28"/>
      <c r="M7" s="28"/>
      <c r="N7" s="28"/>
    </row>
    <row r="8" spans="1:18" x14ac:dyDescent="0.25">
      <c r="A8" s="22" t="s">
        <v>397</v>
      </c>
      <c r="B8" s="32"/>
      <c r="C8" s="32"/>
      <c r="D8" s="32"/>
      <c r="E8" s="32"/>
      <c r="F8" s="24">
        <f>((E8-B8)-(D8-C8))*24</f>
        <v>0</v>
      </c>
      <c r="G8" s="25"/>
      <c r="H8" s="26"/>
      <c r="I8" s="27" t="str">
        <f t="shared" si="1"/>
        <v xml:space="preserve"> </v>
      </c>
      <c r="J8" s="19"/>
      <c r="L8" s="31"/>
      <c r="M8" s="31"/>
      <c r="N8" s="31"/>
    </row>
    <row r="9" spans="1:18" x14ac:dyDescent="0.25">
      <c r="A9" s="22" t="s">
        <v>425</v>
      </c>
      <c r="B9" s="32"/>
      <c r="C9" s="32"/>
      <c r="D9" s="32"/>
      <c r="E9" s="32"/>
      <c r="F9" s="24">
        <f t="shared" si="0"/>
        <v>0</v>
      </c>
      <c r="G9" s="25"/>
      <c r="H9" s="26"/>
      <c r="I9" s="27" t="str">
        <f t="shared" si="1"/>
        <v xml:space="preserve"> </v>
      </c>
      <c r="J9" s="19"/>
      <c r="L9" s="31"/>
      <c r="M9" s="31"/>
      <c r="N9" s="31"/>
    </row>
    <row r="10" spans="1:18" x14ac:dyDescent="0.25">
      <c r="A10" s="22" t="s">
        <v>426</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400</v>
      </c>
      <c r="B14" s="78" t="s">
        <v>2</v>
      </c>
      <c r="C14" s="78" t="s">
        <v>3</v>
      </c>
      <c r="D14" s="78" t="s">
        <v>4</v>
      </c>
      <c r="E14" s="78" t="s">
        <v>5</v>
      </c>
      <c r="F14" s="17" t="s">
        <v>6</v>
      </c>
      <c r="G14" s="17" t="s">
        <v>7</v>
      </c>
      <c r="H14" s="39" t="s">
        <v>8</v>
      </c>
      <c r="I14" s="3"/>
      <c r="J14" s="38"/>
      <c r="K14" s="40"/>
    </row>
    <row r="15" spans="1:18" x14ac:dyDescent="0.25">
      <c r="A15" s="22" t="s">
        <v>401</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402</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403</v>
      </c>
      <c r="B17" s="32"/>
      <c r="C17" s="32"/>
      <c r="D17" s="32"/>
      <c r="E17" s="32"/>
      <c r="F17" s="24">
        <f t="shared" si="2"/>
        <v>0</v>
      </c>
      <c r="G17" s="25"/>
      <c r="H17" s="26"/>
      <c r="I17" s="27" t="str">
        <f t="shared" si="3"/>
        <v xml:space="preserve"> </v>
      </c>
      <c r="J17" s="38"/>
      <c r="K17" s="44"/>
    </row>
    <row r="18" spans="1:11" x14ac:dyDescent="0.25">
      <c r="A18" s="22" t="s">
        <v>404</v>
      </c>
      <c r="B18" s="32"/>
      <c r="C18" s="32"/>
      <c r="D18" s="32"/>
      <c r="E18" s="32"/>
      <c r="F18" s="24">
        <f t="shared" si="2"/>
        <v>0</v>
      </c>
      <c r="G18" s="25"/>
      <c r="H18" s="26"/>
      <c r="I18" s="27" t="str">
        <f t="shared" si="3"/>
        <v xml:space="preserve"> </v>
      </c>
      <c r="J18" s="38"/>
      <c r="K18" s="45"/>
    </row>
    <row r="19" spans="1:11" x14ac:dyDescent="0.25">
      <c r="A19" s="22" t="s">
        <v>405</v>
      </c>
      <c r="B19" s="32"/>
      <c r="C19" s="32"/>
      <c r="D19" s="32"/>
      <c r="E19" s="32"/>
      <c r="F19" s="24">
        <f t="shared" si="2"/>
        <v>0</v>
      </c>
      <c r="G19" s="25"/>
      <c r="H19" s="26"/>
      <c r="I19" s="27" t="str">
        <f t="shared" si="3"/>
        <v xml:space="preserve"> </v>
      </c>
      <c r="J19" s="40"/>
      <c r="K19" s="45"/>
    </row>
    <row r="20" spans="1:11" x14ac:dyDescent="0.25">
      <c r="A20" s="22" t="s">
        <v>406</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427</v>
      </c>
      <c r="B23" s="78" t="s">
        <v>2</v>
      </c>
      <c r="C23" s="78" t="s">
        <v>3</v>
      </c>
      <c r="D23" s="78" t="s">
        <v>4</v>
      </c>
      <c r="E23" s="78" t="s">
        <v>5</v>
      </c>
      <c r="F23" s="17" t="s">
        <v>6</v>
      </c>
      <c r="G23" s="17" t="s">
        <v>7</v>
      </c>
      <c r="H23" s="39" t="s">
        <v>8</v>
      </c>
      <c r="I23" s="42"/>
      <c r="J23" s="40"/>
      <c r="K23" s="38"/>
    </row>
    <row r="24" spans="1:11" x14ac:dyDescent="0.25">
      <c r="A24" s="22" t="s">
        <v>409</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410</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411</v>
      </c>
      <c r="B26" s="32"/>
      <c r="C26" s="32"/>
      <c r="D26" s="32"/>
      <c r="E26" s="32"/>
      <c r="F26" s="24">
        <f t="shared" si="4"/>
        <v>0</v>
      </c>
      <c r="G26" s="25"/>
      <c r="H26" s="26"/>
      <c r="I26" s="27" t="str">
        <f t="shared" si="5"/>
        <v xml:space="preserve"> </v>
      </c>
      <c r="J26" s="40"/>
    </row>
    <row r="27" spans="1:11" x14ac:dyDescent="0.25">
      <c r="A27" s="22" t="s">
        <v>412</v>
      </c>
      <c r="B27" s="32"/>
      <c r="C27" s="32"/>
      <c r="D27" s="32"/>
      <c r="E27" s="32"/>
      <c r="F27" s="24">
        <f t="shared" si="4"/>
        <v>0</v>
      </c>
      <c r="G27" s="25"/>
      <c r="H27" s="26"/>
      <c r="I27" s="27" t="str">
        <f t="shared" si="5"/>
        <v xml:space="preserve"> </v>
      </c>
      <c r="J27" s="40"/>
    </row>
    <row r="28" spans="1:11" x14ac:dyDescent="0.25">
      <c r="A28" s="22" t="s">
        <v>413</v>
      </c>
      <c r="B28" s="32"/>
      <c r="C28" s="32"/>
      <c r="D28" s="32"/>
      <c r="E28" s="32"/>
      <c r="F28" s="24">
        <f t="shared" si="4"/>
        <v>0</v>
      </c>
      <c r="G28" s="25"/>
      <c r="H28" s="26"/>
      <c r="I28" s="27" t="str">
        <f t="shared" si="5"/>
        <v xml:space="preserve"> </v>
      </c>
      <c r="J28" s="40"/>
    </row>
    <row r="29" spans="1:11" x14ac:dyDescent="0.25">
      <c r="A29" s="22" t="s">
        <v>414</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415</v>
      </c>
      <c r="B32" s="78" t="s">
        <v>2</v>
      </c>
      <c r="C32" s="78" t="s">
        <v>3</v>
      </c>
      <c r="D32" s="78" t="s">
        <v>4</v>
      </c>
      <c r="E32" s="78" t="s">
        <v>5</v>
      </c>
      <c r="F32" s="17" t="s">
        <v>6</v>
      </c>
      <c r="G32" s="17" t="s">
        <v>7</v>
      </c>
      <c r="H32" s="39" t="s">
        <v>8</v>
      </c>
      <c r="I32" s="42"/>
      <c r="J32" s="38"/>
      <c r="K32" s="38"/>
    </row>
    <row r="33" spans="1:11" x14ac:dyDescent="0.25">
      <c r="A33" s="22" t="s">
        <v>416</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417</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418</v>
      </c>
      <c r="B35" s="32"/>
      <c r="C35" s="32"/>
      <c r="D35" s="32"/>
      <c r="E35" s="32"/>
      <c r="F35" s="24">
        <f t="shared" si="6"/>
        <v>0</v>
      </c>
      <c r="G35" s="25"/>
      <c r="H35" s="26"/>
      <c r="I35" s="27" t="str">
        <f t="shared" si="7"/>
        <v xml:space="preserve"> </v>
      </c>
      <c r="J35" s="38"/>
    </row>
    <row r="36" spans="1:11" x14ac:dyDescent="0.25">
      <c r="A36" s="22" t="s">
        <v>419</v>
      </c>
      <c r="B36" s="32"/>
      <c r="C36" s="32"/>
      <c r="D36" s="32"/>
      <c r="E36" s="32"/>
      <c r="F36" s="24">
        <f t="shared" si="6"/>
        <v>0</v>
      </c>
      <c r="G36" s="25"/>
      <c r="H36" s="26"/>
      <c r="I36" s="27" t="str">
        <f t="shared" si="7"/>
        <v xml:space="preserve"> </v>
      </c>
      <c r="J36" s="38"/>
    </row>
    <row r="37" spans="1:11" x14ac:dyDescent="0.25">
      <c r="A37" s="22" t="s">
        <v>420</v>
      </c>
      <c r="B37" s="32"/>
      <c r="C37" s="32"/>
      <c r="D37" s="32"/>
      <c r="E37" s="32"/>
      <c r="F37" s="24">
        <f t="shared" si="6"/>
        <v>0</v>
      </c>
      <c r="G37" s="25"/>
      <c r="H37" s="26"/>
      <c r="I37" s="27" t="str">
        <f t="shared" si="7"/>
        <v xml:space="preserve"> </v>
      </c>
      <c r="K37" s="52"/>
    </row>
    <row r="38" spans="1:11" x14ac:dyDescent="0.25">
      <c r="A38" s="22" t="s">
        <v>421</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422</v>
      </c>
      <c r="B41" s="78" t="s">
        <v>2</v>
      </c>
      <c r="C41" s="78" t="s">
        <v>3</v>
      </c>
      <c r="D41" s="78" t="s">
        <v>4</v>
      </c>
      <c r="E41" s="78" t="s">
        <v>5</v>
      </c>
      <c r="F41" s="17" t="s">
        <v>6</v>
      </c>
      <c r="G41" s="17" t="s">
        <v>7</v>
      </c>
      <c r="H41" s="39" t="s">
        <v>8</v>
      </c>
      <c r="I41" s="3"/>
      <c r="J41" s="18"/>
      <c r="K41" s="57"/>
    </row>
    <row r="42" spans="1:11" x14ac:dyDescent="0.25">
      <c r="A42" s="22" t="s">
        <v>428</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6/1/25</v>
      </c>
      <c r="B52" s="85">
        <f>SUM(F11)</f>
        <v>0</v>
      </c>
      <c r="C52" s="81"/>
      <c r="D52" s="86" t="str">
        <f t="shared" ref="D52:D56" si="10">A52</f>
        <v>Week of 6/1/25</v>
      </c>
      <c r="E52" s="85">
        <f>SUM(I11)</f>
        <v>0</v>
      </c>
      <c r="F52" s="55"/>
      <c r="G52" s="66" t="str">
        <f t="shared" ref="G52:G56" si="11">D52</f>
        <v>Week of 6/1/25</v>
      </c>
      <c r="H52" s="67">
        <f>SUM(H11)</f>
        <v>0</v>
      </c>
      <c r="I52" s="58"/>
    </row>
    <row r="53" spans="1:9" x14ac:dyDescent="0.25">
      <c r="A53" s="66" t="str">
        <f>A14</f>
        <v>Week of 6/8/25</v>
      </c>
      <c r="B53" s="85">
        <f>SUM(H21)</f>
        <v>0</v>
      </c>
      <c r="C53" s="81"/>
      <c r="D53" s="86" t="str">
        <f t="shared" si="10"/>
        <v>Week of 6/8/25</v>
      </c>
      <c r="E53" s="85">
        <f>SUM(I22)</f>
        <v>0</v>
      </c>
      <c r="F53" s="55"/>
      <c r="G53" s="66" t="str">
        <f t="shared" si="11"/>
        <v>Week of 6/8/25</v>
      </c>
      <c r="H53" s="67">
        <f>SUM(H21)</f>
        <v>0</v>
      </c>
      <c r="I53" s="58"/>
    </row>
    <row r="54" spans="1:9" x14ac:dyDescent="0.25">
      <c r="A54" s="66" t="str">
        <f>A23</f>
        <v>Week of 6/15/25</v>
      </c>
      <c r="B54" s="85">
        <f>SUM(F30)</f>
        <v>0</v>
      </c>
      <c r="C54" s="81"/>
      <c r="D54" s="86" t="str">
        <f t="shared" si="10"/>
        <v>Week of 6/15/25</v>
      </c>
      <c r="E54" s="85">
        <f>SUM(I30)</f>
        <v>0</v>
      </c>
      <c r="F54" s="55"/>
      <c r="G54" s="66" t="str">
        <f t="shared" si="11"/>
        <v>Week of 6/15/25</v>
      </c>
      <c r="H54" s="67">
        <f>SUM(H30)</f>
        <v>0</v>
      </c>
      <c r="I54" s="58"/>
    </row>
    <row r="55" spans="1:9" x14ac:dyDescent="0.25">
      <c r="A55" s="66" t="str">
        <f>A32</f>
        <v>Week of 6/22/25</v>
      </c>
      <c r="B55" s="85">
        <f>SUM(F39)</f>
        <v>0</v>
      </c>
      <c r="C55" s="81"/>
      <c r="D55" s="86" t="str">
        <f t="shared" si="10"/>
        <v>Week of 6/22/25</v>
      </c>
      <c r="E55" s="85">
        <f>SUM(I39)</f>
        <v>0</v>
      </c>
      <c r="F55" s="46"/>
      <c r="G55" s="66" t="str">
        <f t="shared" si="11"/>
        <v>Week of 6/22/25</v>
      </c>
      <c r="H55" s="67">
        <f>SUM(H39)</f>
        <v>0</v>
      </c>
      <c r="I55" s="61"/>
    </row>
    <row r="56" spans="1:9" x14ac:dyDescent="0.25">
      <c r="A56" s="66" t="str">
        <f>A41</f>
        <v>Week of 6/29/25</v>
      </c>
      <c r="B56" s="85">
        <f>SUM(F48)</f>
        <v>0</v>
      </c>
      <c r="C56" s="87"/>
      <c r="D56" s="86" t="str">
        <f t="shared" si="10"/>
        <v>Week of 6/29/25</v>
      </c>
      <c r="E56" s="85">
        <f>SUM(I48)</f>
        <v>0</v>
      </c>
      <c r="F56" s="68"/>
      <c r="G56" s="66" t="str">
        <f t="shared" si="11"/>
        <v>Week of 6/29/25</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8">
    <mergeCell ref="B1:C1"/>
    <mergeCell ref="E1:H1"/>
    <mergeCell ref="B2:C2"/>
    <mergeCell ref="G2:H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zoomScaleNormal="100" workbookViewId="0">
      <selection activeCell="G9" sqref="G9"/>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429</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430</v>
      </c>
      <c r="B4" s="16" t="s">
        <v>2</v>
      </c>
      <c r="C4" s="16" t="s">
        <v>3</v>
      </c>
      <c r="D4" s="16" t="s">
        <v>4</v>
      </c>
      <c r="E4" s="16" t="s">
        <v>5</v>
      </c>
      <c r="F4" s="17" t="s">
        <v>6</v>
      </c>
      <c r="G4" s="17" t="s">
        <v>7</v>
      </c>
      <c r="H4" s="17" t="s">
        <v>8</v>
      </c>
      <c r="I4" s="3"/>
      <c r="J4" s="18"/>
      <c r="K4" s="19"/>
      <c r="L4" s="20"/>
      <c r="M4" s="20"/>
      <c r="N4" s="20"/>
    </row>
    <row r="5" spans="1:18" x14ac:dyDescent="0.25">
      <c r="A5" s="22" t="s">
        <v>423</v>
      </c>
      <c r="B5" s="32"/>
      <c r="C5" s="32"/>
      <c r="D5" s="32"/>
      <c r="E5" s="32"/>
      <c r="F5" s="24">
        <f t="shared" ref="F5:F10" si="0">((E5-B5)-(D5-C5))*24</f>
        <v>0</v>
      </c>
      <c r="G5" s="25"/>
      <c r="H5" s="26"/>
      <c r="I5" s="27" t="str">
        <f t="shared" ref="I5:I10" si="1">IF(G5&gt;=6.25,1,IF(G5&gt;=4.25,0.75,IF(G5&gt;=2.25,0.5,IF(G5&gt;=0.25,0.25,IF(G5&gt;=0.5,0.25,IF(G5&gt;=0.25,0.25,IF(G5=0," "," ")))))))</f>
        <v xml:space="preserve"> </v>
      </c>
      <c r="J5" s="19"/>
      <c r="L5" s="28"/>
      <c r="M5" s="28"/>
      <c r="N5" s="28"/>
    </row>
    <row r="6" spans="1:18" x14ac:dyDescent="0.25">
      <c r="A6" s="22" t="s">
        <v>431</v>
      </c>
      <c r="B6" s="32"/>
      <c r="C6" s="32"/>
      <c r="D6" s="32"/>
      <c r="E6" s="32"/>
      <c r="F6" s="24">
        <f t="shared" si="0"/>
        <v>0</v>
      </c>
      <c r="G6" s="25"/>
      <c r="H6" s="26"/>
      <c r="I6" s="27" t="str">
        <f t="shared" si="1"/>
        <v xml:space="preserve"> </v>
      </c>
      <c r="J6" s="19"/>
      <c r="L6" s="28"/>
      <c r="M6" s="28"/>
      <c r="N6" s="28"/>
    </row>
    <row r="7" spans="1:18" x14ac:dyDescent="0.25">
      <c r="A7" s="22" t="s">
        <v>432</v>
      </c>
      <c r="B7" s="32"/>
      <c r="C7" s="32"/>
      <c r="D7" s="32"/>
      <c r="E7" s="32"/>
      <c r="F7" s="24">
        <f t="shared" si="0"/>
        <v>0</v>
      </c>
      <c r="G7" s="25"/>
      <c r="H7" s="26"/>
      <c r="I7" s="27" t="str">
        <f t="shared" si="1"/>
        <v xml:space="preserve"> </v>
      </c>
      <c r="J7" s="19"/>
      <c r="L7" s="28"/>
      <c r="M7" s="28"/>
      <c r="N7" s="28"/>
    </row>
    <row r="8" spans="1:18" x14ac:dyDescent="0.25">
      <c r="A8" s="22" t="s">
        <v>433</v>
      </c>
      <c r="B8" s="32"/>
      <c r="C8" s="32"/>
      <c r="D8" s="32"/>
      <c r="E8" s="32"/>
      <c r="F8" s="24">
        <f t="shared" si="0"/>
        <v>0</v>
      </c>
      <c r="G8" s="25"/>
      <c r="H8" s="26"/>
      <c r="I8" s="27" t="str">
        <f t="shared" si="1"/>
        <v xml:space="preserve"> </v>
      </c>
      <c r="J8" s="19"/>
      <c r="L8" s="31"/>
      <c r="M8" s="31"/>
      <c r="N8" s="31"/>
    </row>
    <row r="9" spans="1:18" x14ac:dyDescent="0.25">
      <c r="A9" s="22" t="s">
        <v>434</v>
      </c>
      <c r="B9" s="32"/>
      <c r="C9" s="32"/>
      <c r="D9" s="32"/>
      <c r="E9" s="32"/>
      <c r="F9" s="24">
        <f t="shared" si="0"/>
        <v>0</v>
      </c>
      <c r="G9" s="25"/>
      <c r="H9" s="26"/>
      <c r="I9" s="27" t="str">
        <f t="shared" si="1"/>
        <v xml:space="preserve"> </v>
      </c>
      <c r="J9" s="19"/>
      <c r="L9" s="31"/>
      <c r="M9" s="31"/>
      <c r="N9" s="31"/>
    </row>
    <row r="10" spans="1:18" x14ac:dyDescent="0.25">
      <c r="A10" s="22" t="s">
        <v>435</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436</v>
      </c>
      <c r="B14" s="78" t="s">
        <v>2</v>
      </c>
      <c r="C14" s="78" t="s">
        <v>3</v>
      </c>
      <c r="D14" s="78" t="s">
        <v>4</v>
      </c>
      <c r="E14" s="78" t="s">
        <v>5</v>
      </c>
      <c r="F14" s="17" t="s">
        <v>6</v>
      </c>
      <c r="G14" s="17" t="s">
        <v>7</v>
      </c>
      <c r="H14" s="39" t="s">
        <v>8</v>
      </c>
      <c r="I14" s="3"/>
      <c r="J14" s="38"/>
      <c r="K14" s="40"/>
    </row>
    <row r="15" spans="1:18" x14ac:dyDescent="0.25">
      <c r="A15" s="22" t="s">
        <v>437</v>
      </c>
      <c r="B15" s="32"/>
      <c r="C15" s="32"/>
      <c r="D15" s="32"/>
      <c r="E15" s="32"/>
      <c r="F15" s="24">
        <f t="shared" ref="F15:F20" si="2">((E15-B15)-(D15-C15))*24</f>
        <v>0</v>
      </c>
      <c r="G15" s="25"/>
      <c r="H15" s="26"/>
      <c r="I15" s="27" t="str">
        <f t="shared" ref="I15:I20" si="3">IF(G15&gt;=6.25,1,IF(G15&gt;=4.25,0.75,IF(G15&gt;=2.25,0.5,IF(G15&gt;=0.25,0.25,IF(G15&gt;=0.5,0.25,IF(G15&gt;=0.25,0.25,IF(G15=0," "," ")))))))</f>
        <v xml:space="preserve"> </v>
      </c>
      <c r="J15" s="40"/>
      <c r="K15" s="43"/>
    </row>
    <row r="16" spans="1:18" x14ac:dyDescent="0.25">
      <c r="A16" s="22" t="s">
        <v>438</v>
      </c>
      <c r="B16" s="32"/>
      <c r="C16" s="32"/>
      <c r="D16" s="32"/>
      <c r="E16" s="32"/>
      <c r="F16" s="24">
        <f t="shared" si="2"/>
        <v>0</v>
      </c>
      <c r="G16" s="25"/>
      <c r="H16" s="26"/>
      <c r="I16" s="27" t="str">
        <f t="shared" si="3"/>
        <v xml:space="preserve"> </v>
      </c>
      <c r="J16" s="40"/>
      <c r="K16" s="43"/>
    </row>
    <row r="17" spans="1:11" x14ac:dyDescent="0.25">
      <c r="A17" s="22" t="s">
        <v>439</v>
      </c>
      <c r="B17" s="32"/>
      <c r="C17" s="32"/>
      <c r="D17" s="32"/>
      <c r="E17" s="32"/>
      <c r="F17" s="24">
        <f t="shared" si="2"/>
        <v>0</v>
      </c>
      <c r="G17" s="25"/>
      <c r="H17" s="26"/>
      <c r="I17" s="27" t="str">
        <f t="shared" si="3"/>
        <v xml:space="preserve"> </v>
      </c>
      <c r="J17" s="38"/>
      <c r="K17" s="44"/>
    </row>
    <row r="18" spans="1:11" x14ac:dyDescent="0.25">
      <c r="A18" s="22" t="s">
        <v>440</v>
      </c>
      <c r="B18" s="32"/>
      <c r="C18" s="32"/>
      <c r="D18" s="32"/>
      <c r="E18" s="32"/>
      <c r="F18" s="24">
        <f t="shared" si="2"/>
        <v>0</v>
      </c>
      <c r="G18" s="25"/>
      <c r="H18" s="26"/>
      <c r="I18" s="27" t="str">
        <f t="shared" si="3"/>
        <v xml:space="preserve"> </v>
      </c>
      <c r="J18" s="38"/>
      <c r="K18" s="45"/>
    </row>
    <row r="19" spans="1:11" x14ac:dyDescent="0.25">
      <c r="A19" s="22" t="s">
        <v>441</v>
      </c>
      <c r="B19" s="32"/>
      <c r="C19" s="32"/>
      <c r="D19" s="32"/>
      <c r="E19" s="32"/>
      <c r="F19" s="24">
        <f t="shared" si="2"/>
        <v>0</v>
      </c>
      <c r="G19" s="25"/>
      <c r="H19" s="26"/>
      <c r="I19" s="27" t="str">
        <f t="shared" si="3"/>
        <v xml:space="preserve"> </v>
      </c>
      <c r="J19" s="40"/>
      <c r="K19" s="45"/>
    </row>
    <row r="20" spans="1:11" x14ac:dyDescent="0.25">
      <c r="A20" s="22" t="s">
        <v>442</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443</v>
      </c>
      <c r="B23" s="78" t="s">
        <v>2</v>
      </c>
      <c r="C23" s="78" t="s">
        <v>3</v>
      </c>
      <c r="D23" s="78" t="s">
        <v>4</v>
      </c>
      <c r="E23" s="78" t="s">
        <v>5</v>
      </c>
      <c r="F23" s="17" t="s">
        <v>6</v>
      </c>
      <c r="G23" s="17" t="s">
        <v>7</v>
      </c>
      <c r="H23" s="39" t="s">
        <v>8</v>
      </c>
      <c r="I23" s="42"/>
      <c r="J23" s="40"/>
      <c r="K23" s="38"/>
    </row>
    <row r="24" spans="1:11" x14ac:dyDescent="0.25">
      <c r="A24" s="22" t="s">
        <v>444</v>
      </c>
      <c r="B24" s="32"/>
      <c r="C24" s="32"/>
      <c r="D24" s="32"/>
      <c r="E24" s="32"/>
      <c r="F24" s="24">
        <f t="shared" ref="F24:F29" si="4">((E24-B24)-(D24-C24))*24</f>
        <v>0</v>
      </c>
      <c r="G24" s="25"/>
      <c r="H24" s="26"/>
      <c r="I24" s="27" t="str">
        <f t="shared" ref="I24:I29" si="5">IF(G24&gt;=6.25,1,IF(G24&gt;=4.25,0.75,IF(G24&gt;=2.25,0.5,IF(G24&gt;=0.25,0.25,IF(G24&gt;=0.5,0.25,IF(G24&gt;=0.25,0.25,IF(G24=0," "," ")))))))</f>
        <v xml:space="preserve"> </v>
      </c>
      <c r="J24" s="40"/>
    </row>
    <row r="25" spans="1:11" x14ac:dyDescent="0.25">
      <c r="A25" s="22" t="s">
        <v>445</v>
      </c>
      <c r="B25" s="32"/>
      <c r="C25" s="32"/>
      <c r="D25" s="32"/>
      <c r="E25" s="32"/>
      <c r="F25" s="24">
        <f t="shared" si="4"/>
        <v>0</v>
      </c>
      <c r="G25" s="25"/>
      <c r="H25" s="26"/>
      <c r="I25" s="27" t="str">
        <f t="shared" si="5"/>
        <v xml:space="preserve"> </v>
      </c>
      <c r="J25" s="40"/>
    </row>
    <row r="26" spans="1:11" x14ac:dyDescent="0.25">
      <c r="A26" s="22"/>
      <c r="B26" s="32"/>
      <c r="C26" s="32"/>
      <c r="D26" s="32"/>
      <c r="E26" s="32"/>
      <c r="F26" s="24">
        <f t="shared" si="4"/>
        <v>0</v>
      </c>
      <c r="G26" s="25"/>
      <c r="H26" s="26"/>
      <c r="I26" s="27" t="str">
        <f t="shared" si="5"/>
        <v xml:space="preserve"> </v>
      </c>
      <c r="J26" s="40"/>
    </row>
    <row r="27" spans="1:11" x14ac:dyDescent="0.25">
      <c r="A27" s="22"/>
      <c r="B27" s="32"/>
      <c r="C27" s="32"/>
      <c r="D27" s="32"/>
      <c r="E27" s="32"/>
      <c r="F27" s="24">
        <f t="shared" si="4"/>
        <v>0</v>
      </c>
      <c r="G27" s="25"/>
      <c r="H27" s="26"/>
      <c r="I27" s="27" t="str">
        <f t="shared" si="5"/>
        <v xml:space="preserve"> </v>
      </c>
      <c r="J27" s="40"/>
    </row>
    <row r="28" spans="1:11" x14ac:dyDescent="0.25">
      <c r="A28" s="22"/>
      <c r="B28" s="32"/>
      <c r="C28" s="32"/>
      <c r="D28" s="32"/>
      <c r="E28" s="32"/>
      <c r="F28" s="24">
        <f t="shared" si="4"/>
        <v>0</v>
      </c>
      <c r="G28" s="25"/>
      <c r="H28" s="26"/>
      <c r="I28" s="27" t="str">
        <f t="shared" si="5"/>
        <v xml:space="preserve"> </v>
      </c>
      <c r="J28" s="40"/>
    </row>
    <row r="29" spans="1:11" x14ac:dyDescent="0.25">
      <c r="A29" s="22"/>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55</v>
      </c>
      <c r="B32" s="78" t="s">
        <v>2</v>
      </c>
      <c r="C32" s="78" t="s">
        <v>3</v>
      </c>
      <c r="D32" s="78" t="s">
        <v>4</v>
      </c>
      <c r="E32" s="78" t="s">
        <v>5</v>
      </c>
      <c r="F32" s="17" t="s">
        <v>6</v>
      </c>
      <c r="G32" s="17" t="s">
        <v>7</v>
      </c>
      <c r="H32" s="39" t="s">
        <v>8</v>
      </c>
      <c r="I32" s="42"/>
      <c r="J32" s="38"/>
      <c r="K32" s="38"/>
    </row>
    <row r="33" spans="1:11" x14ac:dyDescent="0.25">
      <c r="A33" s="22"/>
      <c r="B33" s="32"/>
      <c r="C33" s="32"/>
      <c r="D33" s="32"/>
      <c r="E33" s="32"/>
      <c r="F33" s="24">
        <f t="shared" ref="F33:F38" si="6">((E33-B33)-(D33-C33))*24</f>
        <v>0</v>
      </c>
      <c r="G33" s="25"/>
      <c r="H33" s="26"/>
      <c r="I33" s="27" t="str">
        <f t="shared" ref="I33:I38" si="7">IF(G33&gt;=6.25,1,IF(G33&gt;=4.25,0.75,IF(G33&gt;=2.25,0.5,IF(G33&gt;=0.25,0.25,IF(G33&gt;=0.5,0.25,IF(G33&gt;=0.25,0.25,IF(G33=0," "," ")))))))</f>
        <v xml:space="preserve"> </v>
      </c>
      <c r="J33" s="38"/>
    </row>
    <row r="34" spans="1:11" x14ac:dyDescent="0.25">
      <c r="A34" s="22"/>
      <c r="B34" s="32"/>
      <c r="C34" s="32"/>
      <c r="D34" s="32"/>
      <c r="E34" s="32"/>
      <c r="F34" s="24">
        <f t="shared" si="6"/>
        <v>0</v>
      </c>
      <c r="G34" s="25"/>
      <c r="H34" s="26"/>
      <c r="I34" s="27" t="str">
        <f t="shared" si="7"/>
        <v xml:space="preserve"> </v>
      </c>
      <c r="J34" s="38"/>
    </row>
    <row r="35" spans="1:11" x14ac:dyDescent="0.25">
      <c r="A35" s="22"/>
      <c r="B35" s="32"/>
      <c r="C35" s="32"/>
      <c r="D35" s="32"/>
      <c r="E35" s="32"/>
      <c r="F35" s="24">
        <f t="shared" si="6"/>
        <v>0</v>
      </c>
      <c r="G35" s="25"/>
      <c r="H35" s="26"/>
      <c r="I35" s="27" t="str">
        <f t="shared" si="7"/>
        <v xml:space="preserve"> </v>
      </c>
      <c r="J35" s="38"/>
    </row>
    <row r="36" spans="1:11" x14ac:dyDescent="0.25">
      <c r="A36" s="22"/>
      <c r="B36" s="32"/>
      <c r="C36" s="32"/>
      <c r="D36" s="32"/>
      <c r="E36" s="32"/>
      <c r="F36" s="24">
        <f t="shared" si="6"/>
        <v>0</v>
      </c>
      <c r="G36" s="25"/>
      <c r="H36" s="26"/>
      <c r="I36" s="27" t="str">
        <f t="shared" si="7"/>
        <v xml:space="preserve"> </v>
      </c>
      <c r="J36" s="38"/>
    </row>
    <row r="37" spans="1:11" x14ac:dyDescent="0.25">
      <c r="A37" s="22"/>
      <c r="B37" s="32"/>
      <c r="C37" s="32"/>
      <c r="D37" s="32"/>
      <c r="E37" s="32"/>
      <c r="F37" s="24">
        <f t="shared" si="6"/>
        <v>0</v>
      </c>
      <c r="G37" s="25"/>
      <c r="H37" s="26"/>
      <c r="I37" s="27" t="str">
        <f t="shared" si="7"/>
        <v xml:space="preserve"> </v>
      </c>
      <c r="K37" s="52"/>
    </row>
    <row r="38" spans="1:11" x14ac:dyDescent="0.25">
      <c r="A38" s="22"/>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55</v>
      </c>
      <c r="B41" s="78" t="s">
        <v>2</v>
      </c>
      <c r="C41" s="78" t="s">
        <v>3</v>
      </c>
      <c r="D41" s="78" t="s">
        <v>4</v>
      </c>
      <c r="E41" s="78" t="s">
        <v>5</v>
      </c>
      <c r="F41" s="17" t="s">
        <v>6</v>
      </c>
      <c r="G41" s="17" t="s">
        <v>7</v>
      </c>
      <c r="H41" s="39" t="s">
        <v>8</v>
      </c>
      <c r="I41" s="3"/>
      <c r="J41" s="18"/>
      <c r="K41" s="57"/>
    </row>
    <row r="42" spans="1:11" x14ac:dyDescent="0.25">
      <c r="A42" s="22"/>
      <c r="B42" s="32"/>
      <c r="C42" s="32"/>
      <c r="D42" s="32"/>
      <c r="E42" s="32"/>
      <c r="F42" s="24">
        <f t="shared" ref="F42:F47" si="8">((E42-B42)-(D42-C42))*24</f>
        <v>0</v>
      </c>
      <c r="G42" s="25"/>
      <c r="H42" s="26"/>
      <c r="I42" s="27" t="str">
        <f t="shared" ref="I42:I47" si="9">IF(G42&gt;=6.25,1,IF(G42&gt;=4.25,0.75,IF(G42&gt;=2.25,0.5,IF(G42&gt;=0.25,0.25,IF(G42&gt;=0.5,0.25,IF(G42&gt;=0.25,0.25,IF(G42=0," "," ")))))))</f>
        <v xml:space="preserve"> </v>
      </c>
    </row>
    <row r="43" spans="1:11" x14ac:dyDescent="0.25">
      <c r="A43" s="22"/>
      <c r="B43" s="32"/>
      <c r="C43" s="32"/>
      <c r="D43" s="32"/>
      <c r="E43" s="32"/>
      <c r="F43" s="24">
        <f t="shared" si="8"/>
        <v>0</v>
      </c>
      <c r="G43" s="25"/>
      <c r="H43" s="26"/>
      <c r="I43" s="27" t="str">
        <f t="shared" si="9"/>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6/29/25</v>
      </c>
      <c r="B52" s="85">
        <f>SUM(F11)</f>
        <v>0</v>
      </c>
      <c r="C52" s="81"/>
      <c r="D52" s="86" t="str">
        <f>A52</f>
        <v>Week of 6/29/25</v>
      </c>
      <c r="E52" s="85">
        <f>SUM(I11)</f>
        <v>0</v>
      </c>
      <c r="F52" s="55"/>
      <c r="G52" s="66" t="str">
        <f>D52</f>
        <v>Week of 6/29/25</v>
      </c>
      <c r="H52" s="67">
        <f>SUM(H11)</f>
        <v>0</v>
      </c>
      <c r="I52" s="58"/>
    </row>
    <row r="53" spans="1:9" x14ac:dyDescent="0.25">
      <c r="A53" s="66" t="str">
        <f>A14</f>
        <v>Week of 7/6/25</v>
      </c>
      <c r="B53" s="85">
        <f>SUM(F21)</f>
        <v>0</v>
      </c>
      <c r="C53" s="81"/>
      <c r="D53" s="86" t="str">
        <f>A53</f>
        <v>Week of 7/6/25</v>
      </c>
      <c r="E53" s="85">
        <f>SUM(I21)</f>
        <v>0</v>
      </c>
      <c r="F53" s="55"/>
      <c r="G53" s="66" t="str">
        <f>D53</f>
        <v>Week of 7/6/25</v>
      </c>
      <c r="H53" s="67">
        <f>SUM(H21)</f>
        <v>0</v>
      </c>
      <c r="I53" s="58"/>
    </row>
    <row r="54" spans="1:9" x14ac:dyDescent="0.25">
      <c r="A54" s="66" t="str">
        <f>A23</f>
        <v>Week of 7/13/25</v>
      </c>
      <c r="B54" s="85">
        <f>SUM(F30)</f>
        <v>0</v>
      </c>
      <c r="C54" s="81"/>
      <c r="D54" s="86" t="str">
        <f>A54</f>
        <v>Week of 7/13/25</v>
      </c>
      <c r="E54" s="85">
        <f>SUM(I30)</f>
        <v>0</v>
      </c>
      <c r="F54" s="55"/>
      <c r="G54" s="66" t="str">
        <f>D54</f>
        <v>Week of 7/13/25</v>
      </c>
      <c r="H54" s="67">
        <f>SUM(H30)</f>
        <v>0</v>
      </c>
      <c r="I54" s="58"/>
    </row>
    <row r="55" spans="1:9" x14ac:dyDescent="0.25">
      <c r="A55" s="66" t="str">
        <f>A32</f>
        <v xml:space="preserve">Week of </v>
      </c>
      <c r="B55" s="85">
        <f>SUM(F39)</f>
        <v>0</v>
      </c>
      <c r="C55" s="81"/>
      <c r="D55" s="86" t="str">
        <f>A55</f>
        <v xml:space="preserve">Week of </v>
      </c>
      <c r="E55" s="85">
        <f>SUM(I39)</f>
        <v>0</v>
      </c>
      <c r="F55" s="46"/>
      <c r="G55" s="66" t="str">
        <f>D55</f>
        <v xml:space="preserve">Week of </v>
      </c>
      <c r="H55" s="67">
        <f>SUM(H39)</f>
        <v>0</v>
      </c>
      <c r="I55" s="61"/>
    </row>
    <row r="56" spans="1:9" x14ac:dyDescent="0.25">
      <c r="A56" s="66" t="str">
        <f>A41</f>
        <v xml:space="preserve">Week of </v>
      </c>
      <c r="B56" s="85">
        <f>SUM(F48)</f>
        <v>0</v>
      </c>
      <c r="C56" s="87"/>
      <c r="D56" s="86" t="str">
        <f>A56</f>
        <v xml:space="preserve">Week of </v>
      </c>
      <c r="E56" s="85">
        <f>SUM(I48)</f>
        <v>0</v>
      </c>
      <c r="F56" s="68"/>
      <c r="G56" s="66" t="str">
        <f>D56</f>
        <v xml:space="preserve">Week of </v>
      </c>
      <c r="H56" s="67">
        <f>SUM(H48)</f>
        <v>0</v>
      </c>
      <c r="I56" s="69"/>
    </row>
    <row r="57" spans="1:9" x14ac:dyDescent="0.25">
      <c r="A57" s="70" t="s">
        <v>16</v>
      </c>
      <c r="B57" s="71">
        <f>SUM(B52:B56)</f>
        <v>0</v>
      </c>
      <c r="C57" s="76"/>
      <c r="D57" s="88" t="s">
        <v>16</v>
      </c>
      <c r="E57" s="71">
        <f>SUM(E52:E56)</f>
        <v>0</v>
      </c>
      <c r="F57" s="2"/>
      <c r="G57" s="72" t="s">
        <v>16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topLeftCell="A19" zoomScaleNormal="100" workbookViewId="0">
      <selection activeCell="G5" sqref="G5"/>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60</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59</v>
      </c>
      <c r="B4" s="16" t="s">
        <v>2</v>
      </c>
      <c r="C4" s="16" t="s">
        <v>3</v>
      </c>
      <c r="D4" s="16" t="s">
        <v>4</v>
      </c>
      <c r="E4" s="16" t="s">
        <v>5</v>
      </c>
      <c r="F4" s="17" t="s">
        <v>6</v>
      </c>
      <c r="G4" s="17" t="s">
        <v>7</v>
      </c>
      <c r="H4" s="17" t="s">
        <v>8</v>
      </c>
      <c r="I4" s="3"/>
      <c r="J4" s="18"/>
      <c r="K4" s="19"/>
      <c r="L4" s="20"/>
      <c r="M4" s="20"/>
      <c r="N4" s="20"/>
    </row>
    <row r="5" spans="1:18" x14ac:dyDescent="0.25">
      <c r="A5" s="22" t="s">
        <v>57</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61</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62</v>
      </c>
      <c r="B7" s="32"/>
      <c r="C7" s="32"/>
      <c r="D7" s="32"/>
      <c r="E7" s="32"/>
      <c r="F7" s="24">
        <f>((E7-B7)-(D7-C7))*24</f>
        <v>0</v>
      </c>
      <c r="G7" s="25"/>
      <c r="H7" s="26"/>
      <c r="I7" s="27" t="str">
        <f t="shared" si="1"/>
        <v xml:space="preserve"> </v>
      </c>
      <c r="J7" s="19"/>
      <c r="L7" s="28"/>
      <c r="M7" s="28"/>
      <c r="N7" s="28"/>
    </row>
    <row r="8" spans="1:18" x14ac:dyDescent="0.25">
      <c r="A8" s="22" t="s">
        <v>63</v>
      </c>
      <c r="B8" s="32"/>
      <c r="C8" s="32"/>
      <c r="D8" s="32"/>
      <c r="E8" s="32"/>
      <c r="F8" s="24">
        <f t="shared" si="0"/>
        <v>0</v>
      </c>
      <c r="G8" s="25"/>
      <c r="H8" s="26"/>
      <c r="I8" s="27" t="str">
        <f t="shared" si="1"/>
        <v xml:space="preserve"> </v>
      </c>
      <c r="J8" s="19"/>
      <c r="L8" s="31"/>
      <c r="M8" s="31"/>
      <c r="N8" s="31"/>
    </row>
    <row r="9" spans="1:18" x14ac:dyDescent="0.25">
      <c r="A9" s="22" t="s">
        <v>64</v>
      </c>
      <c r="B9" s="32"/>
      <c r="C9" s="32"/>
      <c r="D9" s="32"/>
      <c r="E9" s="32"/>
      <c r="F9" s="24">
        <f t="shared" si="0"/>
        <v>0</v>
      </c>
      <c r="G9" s="25"/>
      <c r="H9" s="26"/>
      <c r="I9" s="27" t="str">
        <f t="shared" si="1"/>
        <v xml:space="preserve"> </v>
      </c>
      <c r="J9" s="19"/>
      <c r="L9" s="31"/>
      <c r="M9" s="31"/>
      <c r="N9" s="31"/>
    </row>
    <row r="10" spans="1:18" x14ac:dyDescent="0.25">
      <c r="A10" s="22" t="s">
        <v>65</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66</v>
      </c>
      <c r="B14" s="78" t="s">
        <v>2</v>
      </c>
      <c r="C14" s="78" t="s">
        <v>3</v>
      </c>
      <c r="D14" s="78" t="s">
        <v>4</v>
      </c>
      <c r="E14" s="78" t="s">
        <v>5</v>
      </c>
      <c r="F14" s="17" t="s">
        <v>6</v>
      </c>
      <c r="G14" s="17" t="s">
        <v>7</v>
      </c>
      <c r="H14" s="39" t="s">
        <v>8</v>
      </c>
      <c r="I14" s="3"/>
      <c r="J14" s="38"/>
      <c r="K14" s="40"/>
    </row>
    <row r="15" spans="1:18" x14ac:dyDescent="0.25">
      <c r="A15" s="22" t="s">
        <v>67</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68</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69</v>
      </c>
      <c r="B17" s="32"/>
      <c r="C17" s="32"/>
      <c r="D17" s="32"/>
      <c r="E17" s="32"/>
      <c r="F17" s="24">
        <f t="shared" si="2"/>
        <v>0</v>
      </c>
      <c r="G17" s="25"/>
      <c r="H17" s="26"/>
      <c r="I17" s="27" t="str">
        <f t="shared" si="3"/>
        <v xml:space="preserve"> </v>
      </c>
      <c r="J17" s="38"/>
      <c r="K17" s="44"/>
    </row>
    <row r="18" spans="1:11" x14ac:dyDescent="0.25">
      <c r="A18" s="22" t="s">
        <v>70</v>
      </c>
      <c r="B18" s="32"/>
      <c r="C18" s="32"/>
      <c r="D18" s="32"/>
      <c r="E18" s="32"/>
      <c r="F18" s="24">
        <f t="shared" si="2"/>
        <v>0</v>
      </c>
      <c r="G18" s="25"/>
      <c r="H18" s="26"/>
      <c r="I18" s="27" t="str">
        <f t="shared" si="3"/>
        <v xml:space="preserve"> </v>
      </c>
      <c r="J18" s="38"/>
      <c r="K18" s="45"/>
    </row>
    <row r="19" spans="1:11" x14ac:dyDescent="0.25">
      <c r="A19" s="22" t="s">
        <v>71</v>
      </c>
      <c r="B19" s="32"/>
      <c r="C19" s="32"/>
      <c r="D19" s="32"/>
      <c r="E19" s="32"/>
      <c r="F19" s="24">
        <f t="shared" si="2"/>
        <v>0</v>
      </c>
      <c r="G19" s="25"/>
      <c r="H19" s="26"/>
      <c r="I19" s="27" t="str">
        <f t="shared" si="3"/>
        <v xml:space="preserve"> </v>
      </c>
      <c r="J19" s="40"/>
      <c r="K19" s="45"/>
    </row>
    <row r="20" spans="1:11" x14ac:dyDescent="0.25">
      <c r="A20" s="22" t="s">
        <v>72</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73</v>
      </c>
      <c r="B23" s="78" t="s">
        <v>2</v>
      </c>
      <c r="C23" s="78" t="s">
        <v>3</v>
      </c>
      <c r="D23" s="78" t="s">
        <v>4</v>
      </c>
      <c r="E23" s="78" t="s">
        <v>5</v>
      </c>
      <c r="F23" s="17" t="s">
        <v>6</v>
      </c>
      <c r="G23" s="17" t="s">
        <v>7</v>
      </c>
      <c r="H23" s="39" t="s">
        <v>8</v>
      </c>
      <c r="I23" s="42"/>
      <c r="J23" s="40"/>
      <c r="K23" s="38"/>
    </row>
    <row r="24" spans="1:11" x14ac:dyDescent="0.25">
      <c r="A24" s="22" t="s">
        <v>74</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75</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76</v>
      </c>
      <c r="B26" s="32"/>
      <c r="C26" s="32"/>
      <c r="D26" s="32"/>
      <c r="E26" s="32"/>
      <c r="F26" s="24">
        <f t="shared" si="4"/>
        <v>0</v>
      </c>
      <c r="G26" s="25"/>
      <c r="H26" s="26"/>
      <c r="I26" s="27" t="str">
        <f t="shared" si="5"/>
        <v xml:space="preserve"> </v>
      </c>
      <c r="J26" s="40"/>
    </row>
    <row r="27" spans="1:11" x14ac:dyDescent="0.25">
      <c r="A27" s="22" t="s">
        <v>77</v>
      </c>
      <c r="B27" s="32"/>
      <c r="C27" s="32"/>
      <c r="D27" s="32"/>
      <c r="E27" s="32"/>
      <c r="F27" s="24">
        <f t="shared" si="4"/>
        <v>0</v>
      </c>
      <c r="G27" s="25"/>
      <c r="H27" s="26"/>
      <c r="I27" s="27" t="str">
        <f t="shared" si="5"/>
        <v xml:space="preserve"> </v>
      </c>
      <c r="J27" s="40"/>
    </row>
    <row r="28" spans="1:11" x14ac:dyDescent="0.25">
      <c r="A28" s="22" t="s">
        <v>78</v>
      </c>
      <c r="B28" s="32"/>
      <c r="C28" s="32"/>
      <c r="D28" s="32"/>
      <c r="E28" s="32"/>
      <c r="F28" s="24">
        <f t="shared" si="4"/>
        <v>0</v>
      </c>
      <c r="G28" s="25"/>
      <c r="H28" s="26"/>
      <c r="I28" s="27" t="str">
        <f t="shared" si="5"/>
        <v xml:space="preserve"> </v>
      </c>
      <c r="J28" s="40"/>
    </row>
    <row r="29" spans="1:11" x14ac:dyDescent="0.25">
      <c r="A29" s="22" t="s">
        <v>79</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80</v>
      </c>
      <c r="B32" s="78" t="s">
        <v>2</v>
      </c>
      <c r="C32" s="78" t="s">
        <v>3</v>
      </c>
      <c r="D32" s="78" t="s">
        <v>4</v>
      </c>
      <c r="E32" s="78" t="s">
        <v>5</v>
      </c>
      <c r="F32" s="17" t="s">
        <v>6</v>
      </c>
      <c r="G32" s="17" t="s">
        <v>7</v>
      </c>
      <c r="H32" s="39" t="s">
        <v>8</v>
      </c>
      <c r="I32" s="42"/>
      <c r="J32" s="38"/>
      <c r="K32" s="38"/>
    </row>
    <row r="33" spans="1:11" x14ac:dyDescent="0.25">
      <c r="A33" s="22" t="s">
        <v>81</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82</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83</v>
      </c>
      <c r="B35" s="32"/>
      <c r="C35" s="32"/>
      <c r="D35" s="32"/>
      <c r="E35" s="32"/>
      <c r="F35" s="24">
        <f t="shared" si="6"/>
        <v>0</v>
      </c>
      <c r="G35" s="25"/>
      <c r="H35" s="26"/>
      <c r="I35" s="27" t="str">
        <f t="shared" si="7"/>
        <v xml:space="preserve"> </v>
      </c>
      <c r="J35" s="38"/>
    </row>
    <row r="36" spans="1:11" x14ac:dyDescent="0.25">
      <c r="A36" s="22" t="s">
        <v>84</v>
      </c>
      <c r="B36" s="32"/>
      <c r="C36" s="32"/>
      <c r="D36" s="32"/>
      <c r="E36" s="32"/>
      <c r="F36" s="24">
        <f t="shared" si="6"/>
        <v>0</v>
      </c>
      <c r="G36" s="25"/>
      <c r="H36" s="26"/>
      <c r="I36" s="27" t="str">
        <f t="shared" si="7"/>
        <v xml:space="preserve"> </v>
      </c>
      <c r="J36" s="38"/>
    </row>
    <row r="37" spans="1:11" x14ac:dyDescent="0.25">
      <c r="A37" s="22" t="s">
        <v>85</v>
      </c>
      <c r="B37" s="32"/>
      <c r="C37" s="32"/>
      <c r="D37" s="32"/>
      <c r="E37" s="32"/>
      <c r="F37" s="24">
        <f t="shared" si="6"/>
        <v>0</v>
      </c>
      <c r="G37" s="25"/>
      <c r="H37" s="26"/>
      <c r="I37" s="27" t="str">
        <f t="shared" si="7"/>
        <v xml:space="preserve"> </v>
      </c>
      <c r="K37" s="52"/>
    </row>
    <row r="38" spans="1:11" x14ac:dyDescent="0.25">
      <c r="A38" s="22" t="s">
        <v>86</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87</v>
      </c>
      <c r="B41" s="78" t="s">
        <v>2</v>
      </c>
      <c r="C41" s="78" t="s">
        <v>3</v>
      </c>
      <c r="D41" s="78" t="s">
        <v>4</v>
      </c>
      <c r="E41" s="78" t="s">
        <v>5</v>
      </c>
      <c r="F41" s="17" t="s">
        <v>6</v>
      </c>
      <c r="G41" s="17" t="s">
        <v>7</v>
      </c>
      <c r="H41" s="39" t="s">
        <v>8</v>
      </c>
      <c r="I41" s="3"/>
      <c r="J41" s="18"/>
      <c r="K41" s="57"/>
    </row>
    <row r="42" spans="1:11" x14ac:dyDescent="0.25">
      <c r="A42" s="22" t="s">
        <v>88</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89</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90</v>
      </c>
      <c r="B44" s="32"/>
      <c r="C44" s="32"/>
      <c r="D44" s="32"/>
      <c r="E44" s="32"/>
      <c r="F44" s="24">
        <f t="shared" si="8"/>
        <v>0</v>
      </c>
      <c r="G44" s="25"/>
      <c r="H44" s="26"/>
      <c r="I44" s="27" t="str">
        <f t="shared" si="9"/>
        <v xml:space="preserve"> </v>
      </c>
    </row>
    <row r="45" spans="1:11" x14ac:dyDescent="0.25">
      <c r="A45" s="22" t="s">
        <v>91</v>
      </c>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7/14/24</v>
      </c>
      <c r="B52" s="85">
        <f>SUM(F11)</f>
        <v>0</v>
      </c>
      <c r="C52" s="81"/>
      <c r="D52" s="86" t="str">
        <f t="shared" ref="D52:D56" si="10">A52</f>
        <v>Week of 7/14/24</v>
      </c>
      <c r="E52" s="85">
        <f>SUM(I11)</f>
        <v>0</v>
      </c>
      <c r="F52" s="55"/>
      <c r="G52" s="66" t="str">
        <f t="shared" ref="G52:G56" si="11">D52</f>
        <v>Week of 7/14/24</v>
      </c>
      <c r="H52" s="67">
        <f>SUM(H11)</f>
        <v>0</v>
      </c>
      <c r="I52" s="58"/>
    </row>
    <row r="53" spans="1:9" x14ac:dyDescent="0.25">
      <c r="A53" s="66" t="str">
        <f>A14</f>
        <v>Week of 7/21/24</v>
      </c>
      <c r="B53" s="85">
        <f>SUM(F21)</f>
        <v>0</v>
      </c>
      <c r="C53" s="81"/>
      <c r="D53" s="86" t="str">
        <f t="shared" si="10"/>
        <v>Week of 7/21/24</v>
      </c>
      <c r="E53" s="85">
        <f>SUM(I21)</f>
        <v>0</v>
      </c>
      <c r="F53" s="55"/>
      <c r="G53" s="66" t="str">
        <f t="shared" si="11"/>
        <v>Week of 7/21/24</v>
      </c>
      <c r="H53" s="67">
        <f>SUM(H21)</f>
        <v>0</v>
      </c>
      <c r="I53" s="58"/>
    </row>
    <row r="54" spans="1:9" x14ac:dyDescent="0.25">
      <c r="A54" s="66" t="str">
        <f>A23</f>
        <v>Week of 7/28/24</v>
      </c>
      <c r="B54" s="85">
        <f>SUM(F30)</f>
        <v>0</v>
      </c>
      <c r="C54" s="81"/>
      <c r="D54" s="86" t="str">
        <f t="shared" si="10"/>
        <v>Week of 7/28/24</v>
      </c>
      <c r="E54" s="85">
        <f>SUM(I30)</f>
        <v>0</v>
      </c>
      <c r="F54" s="55"/>
      <c r="G54" s="66" t="str">
        <f t="shared" si="11"/>
        <v>Week of 7/28/24</v>
      </c>
      <c r="H54" s="67">
        <f>SUM(H30)</f>
        <v>0</v>
      </c>
      <c r="I54" s="58"/>
    </row>
    <row r="55" spans="1:9" x14ac:dyDescent="0.25">
      <c r="A55" s="66" t="str">
        <f>A32</f>
        <v>Week of 8/4/24</v>
      </c>
      <c r="B55" s="85">
        <f>SUM(F39)</f>
        <v>0</v>
      </c>
      <c r="C55" s="81"/>
      <c r="D55" s="86" t="str">
        <f t="shared" si="10"/>
        <v>Week of 8/4/24</v>
      </c>
      <c r="E55" s="85">
        <f>SUM(I39)</f>
        <v>0</v>
      </c>
      <c r="F55" s="46"/>
      <c r="G55" s="66" t="str">
        <f t="shared" si="11"/>
        <v>Week of 8/4/24</v>
      </c>
      <c r="H55" s="67">
        <f>SUM(H39)</f>
        <v>0</v>
      </c>
      <c r="I55" s="61"/>
    </row>
    <row r="56" spans="1:9" x14ac:dyDescent="0.25">
      <c r="A56" s="66" t="str">
        <f>A41</f>
        <v>Week of 8/11/24</v>
      </c>
      <c r="B56" s="85">
        <f>SUM(F48)</f>
        <v>0</v>
      </c>
      <c r="C56" s="87"/>
      <c r="D56" s="86" t="str">
        <f t="shared" si="10"/>
        <v>Week of 8/11/24</v>
      </c>
      <c r="E56" s="85">
        <f>SUM(I48)</f>
        <v>0</v>
      </c>
      <c r="F56" s="68"/>
      <c r="G56" s="66" t="str">
        <f t="shared" si="11"/>
        <v>Week of 8/11/24</v>
      </c>
      <c r="H56" s="67">
        <f>SUM(H48)</f>
        <v>0</v>
      </c>
      <c r="I56" s="69"/>
    </row>
    <row r="57" spans="1:9" x14ac:dyDescent="0.25">
      <c r="A57" s="70" t="s">
        <v>56</v>
      </c>
      <c r="B57" s="71">
        <f>SUM(B52:B56)</f>
        <v>0</v>
      </c>
      <c r="C57" s="76"/>
      <c r="D57" s="88" t="s">
        <v>56</v>
      </c>
      <c r="E57" s="71">
        <f>SUM(E52:E56)</f>
        <v>0</v>
      </c>
      <c r="F57" s="2"/>
      <c r="G57" s="72"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6" zoomScaleNormal="100" workbookViewId="0">
      <selection activeCell="B6" sqref="B6"/>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1" style="3" customWidth="1"/>
    <col min="10" max="10" width="14.5703125" style="4" customWidth="1"/>
    <col min="11" max="11" width="8.85546875" style="5" customWidth="1"/>
  </cols>
  <sheetData>
    <row r="1" spans="1:18" x14ac:dyDescent="0.25">
      <c r="A1" s="1" t="s">
        <v>0</v>
      </c>
      <c r="B1" s="91"/>
      <c r="C1" s="91"/>
      <c r="D1" s="2"/>
      <c r="E1" s="92" t="s">
        <v>92</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90" t="s">
        <v>446</v>
      </c>
      <c r="B4" s="16" t="s">
        <v>2</v>
      </c>
      <c r="C4" s="16" t="s">
        <v>3</v>
      </c>
      <c r="D4" s="16" t="s">
        <v>4</v>
      </c>
      <c r="E4" s="16" t="s">
        <v>5</v>
      </c>
      <c r="F4" s="17" t="s">
        <v>6</v>
      </c>
      <c r="G4" s="17" t="s">
        <v>7</v>
      </c>
      <c r="H4" s="17" t="s">
        <v>8</v>
      </c>
      <c r="I4" s="3"/>
      <c r="J4" s="18"/>
      <c r="K4" s="19"/>
      <c r="L4" s="20"/>
      <c r="M4" s="20"/>
      <c r="N4" s="20"/>
    </row>
    <row r="5" spans="1:18" x14ac:dyDescent="0.25">
      <c r="A5" s="22" t="s">
        <v>57</v>
      </c>
      <c r="B5" s="32"/>
      <c r="C5" s="32"/>
      <c r="D5" s="32"/>
      <c r="E5" s="32"/>
      <c r="F5" s="24"/>
      <c r="G5" s="25"/>
      <c r="H5" s="26"/>
      <c r="I5" s="27" t="str">
        <f>IF(G5&gt;=6.25,1,IF(G5&gt;=4.25,0.75,IF(G5&gt;=2.25,0.5,IF(G5&gt;=0.25,0.25,IF(G5&gt;=0.5,0.25,IF(G5&gt;=0.25,0.25,IF(G5=0," "," ")))))))</f>
        <v xml:space="preserve"> </v>
      </c>
      <c r="J5" s="19"/>
      <c r="L5" s="28"/>
      <c r="M5" s="28"/>
      <c r="N5" s="28"/>
    </row>
    <row r="6" spans="1:18" x14ac:dyDescent="0.25">
      <c r="A6" s="22" t="s">
        <v>57</v>
      </c>
      <c r="B6" s="32"/>
      <c r="C6" s="32"/>
      <c r="D6" s="32"/>
      <c r="E6" s="32"/>
      <c r="F6" s="24"/>
      <c r="G6" s="25"/>
      <c r="H6" s="26"/>
      <c r="I6" s="27" t="str">
        <f t="shared" ref="I6:I10" si="0">IF(G6&gt;=6.25,1,IF(G6&gt;=4.25,0.75,IF(G6&gt;=2.25,0.5,IF(G6&gt;=0.25,0.25,IF(G6&gt;=0.5,0.25,IF(G6&gt;=0.25,0.25,IF(G6=0," "," ")))))))</f>
        <v xml:space="preserve"> </v>
      </c>
      <c r="J6" s="19"/>
      <c r="L6" s="28"/>
      <c r="M6" s="28"/>
      <c r="N6" s="28"/>
    </row>
    <row r="7" spans="1:18" x14ac:dyDescent="0.25">
      <c r="A7" s="22" t="s">
        <v>57</v>
      </c>
      <c r="B7" s="32"/>
      <c r="C7" s="32"/>
      <c r="D7" s="32"/>
      <c r="E7" s="32"/>
      <c r="F7" s="24">
        <f>((E7-B7)-(D7-C7))*24</f>
        <v>0</v>
      </c>
      <c r="G7" s="25"/>
      <c r="H7" s="26"/>
      <c r="I7" s="27" t="str">
        <f t="shared" si="0"/>
        <v xml:space="preserve"> </v>
      </c>
      <c r="J7" s="19"/>
      <c r="L7" s="28"/>
      <c r="M7" s="28"/>
      <c r="N7" s="28"/>
    </row>
    <row r="8" spans="1:18" x14ac:dyDescent="0.25">
      <c r="A8" s="22" t="s">
        <v>57</v>
      </c>
      <c r="B8" s="32"/>
      <c r="C8" s="32"/>
      <c r="D8" s="32"/>
      <c r="E8" s="32"/>
      <c r="F8" s="24">
        <f t="shared" ref="F8:F9" si="1">((E8-B8)-(D8-C8))*24</f>
        <v>0</v>
      </c>
      <c r="G8" s="25"/>
      <c r="H8" s="26"/>
      <c r="I8" s="27" t="str">
        <f t="shared" si="0"/>
        <v xml:space="preserve"> </v>
      </c>
      <c r="J8" s="19"/>
      <c r="L8" s="31"/>
      <c r="M8" s="31"/>
      <c r="N8" s="31"/>
    </row>
    <row r="9" spans="1:18" x14ac:dyDescent="0.25">
      <c r="A9" s="22" t="s">
        <v>93</v>
      </c>
      <c r="B9" s="32"/>
      <c r="C9" s="32"/>
      <c r="D9" s="32"/>
      <c r="E9" s="32"/>
      <c r="F9" s="24">
        <f t="shared" si="1"/>
        <v>0</v>
      </c>
      <c r="G9" s="25"/>
      <c r="H9" s="26"/>
      <c r="I9" s="27" t="str">
        <f t="shared" si="0"/>
        <v xml:space="preserve"> </v>
      </c>
      <c r="J9" s="19"/>
      <c r="L9" s="31"/>
      <c r="M9" s="31"/>
      <c r="N9" s="31"/>
    </row>
    <row r="10" spans="1:18" x14ac:dyDescent="0.25">
      <c r="A10" s="22" t="s">
        <v>94</v>
      </c>
      <c r="B10" s="32" t="s">
        <v>57</v>
      </c>
      <c r="C10" s="32"/>
      <c r="D10" s="32"/>
      <c r="E10" s="32"/>
      <c r="F10" s="24"/>
      <c r="G10" s="25"/>
      <c r="H10" s="26"/>
      <c r="I10" s="27" t="str">
        <f t="shared" si="0"/>
        <v xml:space="preserve"> </v>
      </c>
      <c r="J10" s="19"/>
      <c r="L10" s="31"/>
      <c r="M10" s="31"/>
      <c r="N10" s="31"/>
    </row>
    <row r="11" spans="1:18" x14ac:dyDescent="0.25">
      <c r="A11" s="2"/>
      <c r="B11" s="32" t="s">
        <v>57</v>
      </c>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95</v>
      </c>
      <c r="B14" s="78" t="s">
        <v>2</v>
      </c>
      <c r="C14" s="78" t="s">
        <v>3</v>
      </c>
      <c r="D14" s="78" t="s">
        <v>4</v>
      </c>
      <c r="E14" s="78" t="s">
        <v>5</v>
      </c>
      <c r="F14" s="17" t="s">
        <v>6</v>
      </c>
      <c r="G14" s="17" t="s">
        <v>7</v>
      </c>
      <c r="H14" s="39" t="s">
        <v>8</v>
      </c>
      <c r="I14" s="3"/>
      <c r="J14" s="38"/>
      <c r="K14" s="40"/>
    </row>
    <row r="15" spans="1:18" x14ac:dyDescent="0.25">
      <c r="A15" s="22" t="s">
        <v>96</v>
      </c>
      <c r="B15" s="32"/>
      <c r="C15" s="32"/>
      <c r="D15" s="32"/>
      <c r="E15" s="32"/>
      <c r="F15" s="24">
        <f t="shared" ref="F15:F19" si="2">((E15-B15)-(D15-C15))*24</f>
        <v>0</v>
      </c>
      <c r="G15" s="25"/>
      <c r="H15" s="26"/>
      <c r="I15" s="27" t="str">
        <f>IF(G15&gt;=6.25,1,IF(G15&gt;=4.25,0.75,IF(G15&gt;=2.25,0.5,IF(G15&gt;=0.25,0.25,IF(G15&gt;=0.5,0.25,IF(G15&gt;=0.25,0.25,IF(G15=0," "," ")))))))</f>
        <v xml:space="preserve"> </v>
      </c>
      <c r="J15" s="40"/>
      <c r="K15" s="43"/>
    </row>
    <row r="16" spans="1:18" x14ac:dyDescent="0.25">
      <c r="A16" s="22" t="s">
        <v>97</v>
      </c>
      <c r="B16" s="32"/>
      <c r="C16" s="32"/>
      <c r="D16" s="32"/>
      <c r="E16" s="32"/>
      <c r="F16" s="24">
        <f t="shared" si="2"/>
        <v>0</v>
      </c>
      <c r="G16" s="25"/>
      <c r="H16" s="26"/>
      <c r="I16" s="27" t="str">
        <f t="shared" ref="I16:I19" si="3">IF(G16&gt;=6.25,1,IF(G16&gt;=4.25,0.75,IF(G16&gt;=2.25,0.5,IF(G16&gt;=0.25,0.25,IF(G16&gt;=0.5,0.25,IF(G16&gt;=0.25,0.25,IF(G16=0," "," ")))))))</f>
        <v xml:space="preserve"> </v>
      </c>
      <c r="J16" s="40"/>
      <c r="K16" s="43"/>
    </row>
    <row r="17" spans="1:11" x14ac:dyDescent="0.25">
      <c r="A17" s="22" t="s">
        <v>98</v>
      </c>
      <c r="B17" s="32"/>
      <c r="C17" s="32"/>
      <c r="D17" s="32"/>
      <c r="E17" s="32"/>
      <c r="F17" s="24">
        <f t="shared" si="2"/>
        <v>0</v>
      </c>
      <c r="G17" s="25"/>
      <c r="H17" s="26"/>
      <c r="I17" s="27" t="str">
        <f t="shared" si="3"/>
        <v xml:space="preserve"> </v>
      </c>
      <c r="J17" s="38"/>
      <c r="K17" s="44"/>
    </row>
    <row r="18" spans="1:11" x14ac:dyDescent="0.25">
      <c r="A18" s="22" t="s">
        <v>99</v>
      </c>
      <c r="B18" s="32"/>
      <c r="C18" s="32"/>
      <c r="D18" s="32"/>
      <c r="E18" s="32"/>
      <c r="F18" s="24">
        <f t="shared" si="2"/>
        <v>0</v>
      </c>
      <c r="G18" s="25"/>
      <c r="H18" s="26"/>
      <c r="I18" s="27" t="str">
        <f t="shared" si="3"/>
        <v xml:space="preserve"> </v>
      </c>
      <c r="J18" s="38"/>
      <c r="K18" s="45"/>
    </row>
    <row r="19" spans="1:11" x14ac:dyDescent="0.25">
      <c r="A19" s="22" t="s">
        <v>100</v>
      </c>
      <c r="B19" s="32"/>
      <c r="C19" s="32"/>
      <c r="D19" s="32"/>
      <c r="E19" s="32"/>
      <c r="F19" s="24">
        <f t="shared" si="2"/>
        <v>0</v>
      </c>
      <c r="G19" s="25"/>
      <c r="H19" s="26"/>
      <c r="I19" s="27" t="str">
        <f t="shared" si="3"/>
        <v xml:space="preserve"> </v>
      </c>
      <c r="J19" s="40"/>
      <c r="K19" s="45"/>
    </row>
    <row r="20" spans="1:11" x14ac:dyDescent="0.25">
      <c r="A20" s="22" t="s">
        <v>101</v>
      </c>
      <c r="B20" s="32"/>
      <c r="C20" s="32"/>
      <c r="D20" s="32"/>
      <c r="E20" s="32"/>
      <c r="F20" s="24">
        <f>((E20-B20)-(D20-C20))*24</f>
        <v>0</v>
      </c>
      <c r="G20" s="25"/>
      <c r="H20" s="26"/>
      <c r="I20" s="27" t="str">
        <f>IF(G21&gt;=6.25,1,IF(G21&gt;=4.25,0.75,IF(G21&gt;=2.25,0.5,IF(G21&gt;=0.25,0.25,IF(G21&gt;=0.5,0.25,IF(G21&gt;=0.25,0.25,IF(G21=0," "," ")))))))</f>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102</v>
      </c>
      <c r="B23" s="78" t="s">
        <v>2</v>
      </c>
      <c r="C23" s="78" t="s">
        <v>3</v>
      </c>
      <c r="D23" s="78" t="s">
        <v>4</v>
      </c>
      <c r="E23" s="78" t="s">
        <v>5</v>
      </c>
      <c r="F23" s="17" t="s">
        <v>6</v>
      </c>
      <c r="G23" s="17" t="s">
        <v>7</v>
      </c>
      <c r="H23" s="39" t="s">
        <v>8</v>
      </c>
      <c r="I23" s="42"/>
      <c r="J23" s="40"/>
      <c r="K23" s="38"/>
    </row>
    <row r="24" spans="1:11" x14ac:dyDescent="0.25">
      <c r="A24" s="22" t="s">
        <v>103</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104</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105</v>
      </c>
      <c r="B26" s="32"/>
      <c r="C26" s="32"/>
      <c r="D26" s="32"/>
      <c r="E26" s="32"/>
      <c r="F26" s="24">
        <f t="shared" si="4"/>
        <v>0</v>
      </c>
      <c r="G26" s="25"/>
      <c r="H26" s="26"/>
      <c r="I26" s="27" t="str">
        <f t="shared" si="5"/>
        <v xml:space="preserve"> </v>
      </c>
      <c r="J26" s="40"/>
    </row>
    <row r="27" spans="1:11" x14ac:dyDescent="0.25">
      <c r="A27" s="22" t="s">
        <v>106</v>
      </c>
      <c r="B27" s="32"/>
      <c r="C27" s="32"/>
      <c r="D27" s="32"/>
      <c r="E27" s="32"/>
      <c r="F27" s="24">
        <f t="shared" si="4"/>
        <v>0</v>
      </c>
      <c r="G27" s="25"/>
      <c r="H27" s="26"/>
      <c r="I27" s="27" t="str">
        <f t="shared" si="5"/>
        <v xml:space="preserve"> </v>
      </c>
      <c r="J27" s="40"/>
    </row>
    <row r="28" spans="1:11" x14ac:dyDescent="0.25">
      <c r="A28" s="22" t="s">
        <v>107</v>
      </c>
      <c r="B28" s="32"/>
      <c r="C28" s="32"/>
      <c r="D28" s="32"/>
      <c r="E28" s="32"/>
      <c r="F28" s="24">
        <f t="shared" si="4"/>
        <v>0</v>
      </c>
      <c r="G28" s="25"/>
      <c r="H28" s="26"/>
      <c r="I28" s="27" t="str">
        <f t="shared" si="5"/>
        <v xml:space="preserve"> </v>
      </c>
      <c r="J28" s="40"/>
    </row>
    <row r="29" spans="1:11" x14ac:dyDescent="0.25">
      <c r="A29" s="22" t="s">
        <v>108</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109</v>
      </c>
      <c r="B32" s="78" t="s">
        <v>2</v>
      </c>
      <c r="C32" s="78" t="s">
        <v>3</v>
      </c>
      <c r="D32" s="78" t="s">
        <v>4</v>
      </c>
      <c r="E32" s="78" t="s">
        <v>5</v>
      </c>
      <c r="F32" s="17" t="s">
        <v>6</v>
      </c>
      <c r="G32" s="17" t="s">
        <v>7</v>
      </c>
      <c r="H32" s="39" t="s">
        <v>8</v>
      </c>
      <c r="I32" s="42"/>
      <c r="J32" s="38"/>
      <c r="K32" s="38"/>
    </row>
    <row r="33" spans="1:11" x14ac:dyDescent="0.25">
      <c r="A33" s="22" t="s">
        <v>110</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111</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112</v>
      </c>
      <c r="B35" s="32"/>
      <c r="C35" s="32"/>
      <c r="D35" s="32"/>
      <c r="E35" s="32"/>
      <c r="F35" s="24">
        <f t="shared" si="6"/>
        <v>0</v>
      </c>
      <c r="G35" s="25"/>
      <c r="H35" s="26"/>
      <c r="I35" s="27" t="str">
        <f t="shared" si="7"/>
        <v xml:space="preserve"> </v>
      </c>
      <c r="J35" s="38"/>
    </row>
    <row r="36" spans="1:11" x14ac:dyDescent="0.25">
      <c r="A36" s="22" t="s">
        <v>113</v>
      </c>
      <c r="B36" s="32"/>
      <c r="C36" s="32"/>
      <c r="D36" s="32"/>
      <c r="E36" s="32"/>
      <c r="F36" s="24">
        <f t="shared" si="6"/>
        <v>0</v>
      </c>
      <c r="G36" s="25"/>
      <c r="H36" s="26"/>
      <c r="I36" s="27" t="str">
        <f t="shared" si="7"/>
        <v xml:space="preserve"> </v>
      </c>
      <c r="J36" s="38"/>
    </row>
    <row r="37" spans="1:11" x14ac:dyDescent="0.25">
      <c r="A37" s="22" t="s">
        <v>114</v>
      </c>
      <c r="B37" s="32"/>
      <c r="C37" s="32"/>
      <c r="D37" s="32"/>
      <c r="E37" s="32"/>
      <c r="F37" s="24">
        <f t="shared" si="6"/>
        <v>0</v>
      </c>
      <c r="G37" s="25"/>
      <c r="H37" s="26"/>
      <c r="I37" s="27" t="str">
        <f t="shared" si="7"/>
        <v xml:space="preserve"> </v>
      </c>
      <c r="K37" s="52"/>
    </row>
    <row r="38" spans="1:11" x14ac:dyDescent="0.25">
      <c r="A38" s="22" t="s">
        <v>115</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116</v>
      </c>
      <c r="B41" s="78" t="s">
        <v>2</v>
      </c>
      <c r="C41" s="78" t="s">
        <v>3</v>
      </c>
      <c r="D41" s="78" t="s">
        <v>4</v>
      </c>
      <c r="E41" s="78" t="s">
        <v>5</v>
      </c>
      <c r="F41" s="17" t="s">
        <v>6</v>
      </c>
      <c r="G41" s="17" t="s">
        <v>7</v>
      </c>
      <c r="H41" s="39" t="s">
        <v>8</v>
      </c>
      <c r="I41" s="3"/>
      <c r="J41" s="18"/>
      <c r="K41" s="57"/>
    </row>
    <row r="42" spans="1:11" x14ac:dyDescent="0.25">
      <c r="A42" s="22" t="s">
        <v>117</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118</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119</v>
      </c>
      <c r="B44" s="32"/>
      <c r="C44" s="32"/>
      <c r="D44" s="32"/>
      <c r="E44" s="32"/>
      <c r="F44" s="24">
        <f t="shared" si="8"/>
        <v>0</v>
      </c>
      <c r="G44" s="25"/>
      <c r="H44" s="26"/>
      <c r="I44" s="27" t="str">
        <f t="shared" si="9"/>
        <v xml:space="preserve"> </v>
      </c>
    </row>
    <row r="45" spans="1:11" x14ac:dyDescent="0.25">
      <c r="A45" s="22" t="s">
        <v>120</v>
      </c>
      <c r="B45" s="32"/>
      <c r="C45" s="32"/>
      <c r="D45" s="32"/>
      <c r="E45" s="32"/>
      <c r="F45" s="24">
        <f t="shared" si="8"/>
        <v>0</v>
      </c>
      <c r="G45" s="25"/>
      <c r="H45" s="26"/>
      <c r="I45" s="27" t="str">
        <f t="shared" si="9"/>
        <v xml:space="preserve"> </v>
      </c>
    </row>
    <row r="46" spans="1:11" x14ac:dyDescent="0.25">
      <c r="A46" s="22" t="s">
        <v>121</v>
      </c>
      <c r="B46" s="32"/>
      <c r="C46" s="32"/>
      <c r="D46" s="32"/>
      <c r="E46" s="32"/>
      <c r="F46" s="24">
        <f t="shared" si="8"/>
        <v>0</v>
      </c>
      <c r="G46" s="25"/>
      <c r="H46" s="26"/>
      <c r="I46" s="27" t="str">
        <f t="shared" si="9"/>
        <v xml:space="preserve"> </v>
      </c>
    </row>
    <row r="47" spans="1:11" x14ac:dyDescent="0.25">
      <c r="A47" s="22" t="s">
        <v>122</v>
      </c>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8/11/24</v>
      </c>
      <c r="B52" s="85">
        <f>SUM(F11)</f>
        <v>0</v>
      </c>
      <c r="C52" s="81"/>
      <c r="D52" s="86" t="str">
        <f t="shared" ref="D52:D56" si="10">A52</f>
        <v>Week of 8/11/24</v>
      </c>
      <c r="E52" s="85">
        <f>SUM(I11)</f>
        <v>0</v>
      </c>
      <c r="F52" s="55"/>
      <c r="G52" s="66" t="str">
        <f t="shared" ref="G52:G56" si="11">D52</f>
        <v>Week of 8/11/24</v>
      </c>
      <c r="H52" s="67">
        <f>SUM(H11)</f>
        <v>0</v>
      </c>
      <c r="I52" s="58"/>
    </row>
    <row r="53" spans="1:9" x14ac:dyDescent="0.25">
      <c r="A53" s="66" t="str">
        <f>A14</f>
        <v>Week of 8/18/24</v>
      </c>
      <c r="B53" s="85">
        <f>SUM(F21)</f>
        <v>0</v>
      </c>
      <c r="C53" s="81"/>
      <c r="D53" s="86" t="str">
        <f t="shared" si="10"/>
        <v>Week of 8/18/24</v>
      </c>
      <c r="E53" s="85">
        <f>SUM(I21)</f>
        <v>0</v>
      </c>
      <c r="F53" s="55"/>
      <c r="G53" s="66" t="str">
        <f t="shared" si="11"/>
        <v>Week of 8/18/24</v>
      </c>
      <c r="H53" s="67">
        <f>SUM(H21)</f>
        <v>0</v>
      </c>
      <c r="I53" s="58"/>
    </row>
    <row r="54" spans="1:9" x14ac:dyDescent="0.25">
      <c r="A54" s="66" t="str">
        <f>A23</f>
        <v>Week of 8/25/24</v>
      </c>
      <c r="B54" s="85">
        <f>SUM(F30)</f>
        <v>0</v>
      </c>
      <c r="C54" s="81"/>
      <c r="D54" s="86" t="str">
        <f t="shared" si="10"/>
        <v>Week of 8/25/24</v>
      </c>
      <c r="E54" s="85">
        <f>SUM(I30)</f>
        <v>0</v>
      </c>
      <c r="F54" s="55"/>
      <c r="G54" s="66" t="str">
        <f t="shared" si="11"/>
        <v>Week of 8/25/24</v>
      </c>
      <c r="H54" s="67">
        <f>SUM(H30)</f>
        <v>0</v>
      </c>
      <c r="I54" s="58"/>
    </row>
    <row r="55" spans="1:9" x14ac:dyDescent="0.25">
      <c r="A55" s="66" t="str">
        <f>A32</f>
        <v>Week of 9/1/24</v>
      </c>
      <c r="B55" s="85">
        <f>SUM(F39)</f>
        <v>0</v>
      </c>
      <c r="C55" s="81"/>
      <c r="D55" s="86" t="str">
        <f t="shared" si="10"/>
        <v>Week of 9/1/24</v>
      </c>
      <c r="E55" s="85">
        <f>SUM(I39)</f>
        <v>0</v>
      </c>
      <c r="F55" s="46"/>
      <c r="G55" s="66" t="str">
        <f t="shared" si="11"/>
        <v>Week of 9/1/24</v>
      </c>
      <c r="H55" s="67">
        <f>SUM(H39)</f>
        <v>0</v>
      </c>
      <c r="I55" s="61"/>
    </row>
    <row r="56" spans="1:9" x14ac:dyDescent="0.25">
      <c r="A56" s="66" t="str">
        <f>A41</f>
        <v>Week of 9/8/24</v>
      </c>
      <c r="B56" s="85">
        <f>SUM(F48)</f>
        <v>0</v>
      </c>
      <c r="C56" s="87"/>
      <c r="D56" s="86" t="str">
        <f t="shared" si="10"/>
        <v>Week of 9/8/24</v>
      </c>
      <c r="E56" s="85">
        <f>SUM(I48)</f>
        <v>0</v>
      </c>
      <c r="F56" s="68"/>
      <c r="G56" s="66" t="str">
        <f t="shared" si="11"/>
        <v>Week of 9/8/24</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6" zoomScaleNormal="100" workbookViewId="0">
      <selection activeCell="G9" sqref="G9"/>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0.28515625" style="3" customWidth="1"/>
    <col min="10" max="10" width="14.5703125" style="4" customWidth="1"/>
    <col min="11" max="11" width="8.85546875" style="5" customWidth="1"/>
  </cols>
  <sheetData>
    <row r="1" spans="1:18" x14ac:dyDescent="0.25">
      <c r="A1" s="1" t="s">
        <v>0</v>
      </c>
      <c r="B1" s="91"/>
      <c r="C1" s="91"/>
      <c r="D1" s="2"/>
      <c r="E1" s="92" t="s">
        <v>123</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124</v>
      </c>
      <c r="B4" s="16" t="s">
        <v>2</v>
      </c>
      <c r="C4" s="16" t="s">
        <v>3</v>
      </c>
      <c r="D4" s="16" t="s">
        <v>4</v>
      </c>
      <c r="E4" s="16" t="s">
        <v>5</v>
      </c>
      <c r="F4" s="17" t="s">
        <v>6</v>
      </c>
      <c r="G4" s="17" t="s">
        <v>7</v>
      </c>
      <c r="H4" s="17" t="s">
        <v>8</v>
      </c>
      <c r="I4" s="3"/>
      <c r="J4" s="18"/>
      <c r="K4" s="19"/>
      <c r="L4" s="20"/>
      <c r="M4" s="20"/>
      <c r="N4" s="20"/>
    </row>
    <row r="5" spans="1:18" x14ac:dyDescent="0.25">
      <c r="A5" s="22" t="s">
        <v>125</v>
      </c>
      <c r="B5" s="32">
        <v>0.29166666666666669</v>
      </c>
      <c r="C5" s="32"/>
      <c r="D5" s="32"/>
      <c r="E5" s="32"/>
      <c r="F5" s="24">
        <f t="shared" ref="F5:F10" si="0">((E5-B5)-(D5-C5))*24</f>
        <v>-7</v>
      </c>
      <c r="G5" s="25"/>
      <c r="H5" s="26"/>
      <c r="I5" s="27" t="str">
        <f>IF(G5&gt;=6.25,1,IF(G5&gt;=4.25,0.75,IF(G5&gt;=2.25,0.5,IF(G5&gt;=0.25,0.25,IF(G5&gt;=0.5,0.25,IF(G5&gt;=0.25,0.25,IF(G5=0," "," ")))))))</f>
        <v xml:space="preserve"> </v>
      </c>
      <c r="J5" s="19"/>
      <c r="L5" s="28"/>
      <c r="M5" s="28"/>
      <c r="N5" s="28"/>
    </row>
    <row r="6" spans="1:18" x14ac:dyDescent="0.25">
      <c r="A6" s="22" t="s">
        <v>126</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127</v>
      </c>
      <c r="B7" s="32"/>
      <c r="C7" s="32"/>
      <c r="D7" s="32"/>
      <c r="E7" s="32"/>
      <c r="F7" s="24">
        <f>((E7-B7)-(D7-C7))*24</f>
        <v>0</v>
      </c>
      <c r="G7" s="25"/>
      <c r="H7" s="26"/>
      <c r="I7" s="27" t="str">
        <f t="shared" si="1"/>
        <v xml:space="preserve"> </v>
      </c>
      <c r="J7" s="19"/>
      <c r="L7" s="28"/>
      <c r="M7" s="28"/>
      <c r="N7" s="28"/>
    </row>
    <row r="8" spans="1:18" x14ac:dyDescent="0.25">
      <c r="A8" s="22" t="s">
        <v>128</v>
      </c>
      <c r="B8" s="32"/>
      <c r="C8" s="32"/>
      <c r="D8" s="32"/>
      <c r="E8" s="32"/>
      <c r="F8" s="24">
        <f t="shared" si="0"/>
        <v>0</v>
      </c>
      <c r="G8" s="25"/>
      <c r="H8" s="26"/>
      <c r="I8" s="27" t="str">
        <f t="shared" si="1"/>
        <v xml:space="preserve"> </v>
      </c>
      <c r="J8" s="19"/>
      <c r="L8" s="31"/>
      <c r="M8" s="31"/>
      <c r="N8" s="31"/>
    </row>
    <row r="9" spans="1:18" x14ac:dyDescent="0.25">
      <c r="A9" s="22" t="s">
        <v>129</v>
      </c>
      <c r="B9" s="32"/>
      <c r="C9" s="32"/>
      <c r="D9" s="32"/>
      <c r="E9" s="32"/>
      <c r="F9" s="24">
        <f t="shared" si="0"/>
        <v>0</v>
      </c>
      <c r="G9" s="25"/>
      <c r="H9" s="26"/>
      <c r="I9" s="27" t="str">
        <f t="shared" si="1"/>
        <v xml:space="preserve"> </v>
      </c>
      <c r="J9" s="19"/>
      <c r="L9" s="31"/>
      <c r="M9" s="31"/>
      <c r="N9" s="31"/>
    </row>
    <row r="10" spans="1:18" x14ac:dyDescent="0.25">
      <c r="A10" s="22" t="s">
        <v>130</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-7</v>
      </c>
      <c r="G11" s="34">
        <f>SUM(G5:G10)</f>
        <v>0</v>
      </c>
      <c r="H11" s="35">
        <f>SUM(F11:G11)</f>
        <v>-7</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131</v>
      </c>
      <c r="B14" s="78" t="s">
        <v>2</v>
      </c>
      <c r="C14" s="78" t="s">
        <v>3</v>
      </c>
      <c r="D14" s="78" t="s">
        <v>4</v>
      </c>
      <c r="E14" s="78" t="s">
        <v>5</v>
      </c>
      <c r="F14" s="17" t="s">
        <v>6</v>
      </c>
      <c r="G14" s="17" t="s">
        <v>7</v>
      </c>
      <c r="H14" s="39" t="s">
        <v>8</v>
      </c>
      <c r="I14" s="3"/>
      <c r="J14" s="38"/>
      <c r="K14" s="40"/>
    </row>
    <row r="15" spans="1:18" x14ac:dyDescent="0.25">
      <c r="A15" s="22" t="s">
        <v>132</v>
      </c>
      <c r="B15" s="32"/>
      <c r="C15" s="32"/>
      <c r="D15" s="32"/>
      <c r="E15" s="32"/>
      <c r="F15" s="24">
        <f t="shared" ref="F15:F19" si="2">((E15-B15)-(D15-C15))*24</f>
        <v>0</v>
      </c>
      <c r="G15" s="25"/>
      <c r="H15" s="26"/>
      <c r="I15" s="27" t="str">
        <f>IF(G15&gt;=6.25,1,IF(G15&gt;=4.25,0.75,IF(G15&gt;=2.25,0.5,IF(G15&gt;=0.25,0.25,IF(G15&gt;=0.5,0.25,IF(G15&gt;=0.25,0.25,IF(G15=0," "," ")))))))</f>
        <v xml:space="preserve"> </v>
      </c>
      <c r="J15" s="40"/>
      <c r="K15" s="43"/>
    </row>
    <row r="16" spans="1:18" x14ac:dyDescent="0.25">
      <c r="A16" s="22" t="s">
        <v>133</v>
      </c>
      <c r="B16" s="32"/>
      <c r="C16" s="32"/>
      <c r="D16" s="32"/>
      <c r="E16" s="32"/>
      <c r="F16" s="24">
        <f t="shared" si="2"/>
        <v>0</v>
      </c>
      <c r="G16" s="25"/>
      <c r="H16" s="26"/>
      <c r="I16" s="27" t="str">
        <f t="shared" ref="I16:I19" si="3">IF(G16&gt;=6.25,1,IF(G16&gt;=4.25,0.75,IF(G16&gt;=2.25,0.5,IF(G16&gt;=0.25,0.25,IF(G16&gt;=0.5,0.25,IF(G16&gt;=0.25,0.25,IF(G16=0," "," ")))))))</f>
        <v xml:space="preserve"> </v>
      </c>
      <c r="J16" s="40"/>
      <c r="K16" s="43"/>
    </row>
    <row r="17" spans="1:11" x14ac:dyDescent="0.25">
      <c r="A17" s="22" t="s">
        <v>134</v>
      </c>
      <c r="B17" s="32"/>
      <c r="C17" s="32"/>
      <c r="D17" s="32"/>
      <c r="E17" s="32"/>
      <c r="F17" s="24">
        <f t="shared" si="2"/>
        <v>0</v>
      </c>
      <c r="G17" s="25"/>
      <c r="H17" s="26"/>
      <c r="I17" s="27" t="str">
        <f t="shared" si="3"/>
        <v xml:space="preserve"> </v>
      </c>
      <c r="J17" s="38"/>
      <c r="K17" s="44"/>
    </row>
    <row r="18" spans="1:11" x14ac:dyDescent="0.25">
      <c r="A18" s="22" t="s">
        <v>135</v>
      </c>
      <c r="B18" s="32"/>
      <c r="C18" s="32"/>
      <c r="D18" s="32"/>
      <c r="E18" s="32"/>
      <c r="F18" s="24">
        <f t="shared" si="2"/>
        <v>0</v>
      </c>
      <c r="G18" s="25"/>
      <c r="H18" s="26"/>
      <c r="I18" s="27" t="str">
        <f t="shared" si="3"/>
        <v xml:space="preserve"> </v>
      </c>
      <c r="J18" s="38"/>
      <c r="K18" s="45"/>
    </row>
    <row r="19" spans="1:11" x14ac:dyDescent="0.25">
      <c r="A19" s="22" t="s">
        <v>136</v>
      </c>
      <c r="B19" s="32"/>
      <c r="C19" s="32"/>
      <c r="D19" s="32"/>
      <c r="E19" s="32"/>
      <c r="F19" s="24">
        <f t="shared" si="2"/>
        <v>0</v>
      </c>
      <c r="G19" s="25"/>
      <c r="H19" s="26"/>
      <c r="I19" s="27" t="str">
        <f t="shared" si="3"/>
        <v xml:space="preserve"> </v>
      </c>
      <c r="J19" s="40"/>
      <c r="K19" s="45"/>
    </row>
    <row r="20" spans="1:11" x14ac:dyDescent="0.25">
      <c r="A20" s="22" t="s">
        <v>137</v>
      </c>
      <c r="B20" s="32"/>
      <c r="C20" s="32"/>
      <c r="D20" s="32"/>
      <c r="E20" s="32"/>
      <c r="F20" s="24">
        <f>((E20-B20)-(D20-C20))*24</f>
        <v>0</v>
      </c>
      <c r="G20" s="25"/>
      <c r="H20" s="26"/>
      <c r="I20" s="27" t="str">
        <f>IF(G21&gt;=6.25,1,IF(G21&gt;=4.25,0.75,IF(G21&gt;=2.25,0.5,IF(G21&gt;=0.25,0.25,IF(G21&gt;=0.5,0.25,IF(G21&gt;=0.25,0.25,IF(G21=0," "," ")))))))</f>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138</v>
      </c>
      <c r="B23" s="78" t="s">
        <v>2</v>
      </c>
      <c r="C23" s="78" t="s">
        <v>3</v>
      </c>
      <c r="D23" s="78" t="s">
        <v>4</v>
      </c>
      <c r="E23" s="78" t="s">
        <v>5</v>
      </c>
      <c r="F23" s="17" t="s">
        <v>6</v>
      </c>
      <c r="G23" s="17" t="s">
        <v>7</v>
      </c>
      <c r="H23" s="39" t="s">
        <v>8</v>
      </c>
      <c r="I23" s="42"/>
      <c r="J23" s="40"/>
      <c r="K23" s="38"/>
    </row>
    <row r="24" spans="1:11" x14ac:dyDescent="0.25">
      <c r="A24" s="22" t="s">
        <v>139</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140</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141</v>
      </c>
      <c r="B26" s="32"/>
      <c r="C26" s="32"/>
      <c r="D26" s="32"/>
      <c r="E26" s="32"/>
      <c r="F26" s="24">
        <f t="shared" si="4"/>
        <v>0</v>
      </c>
      <c r="G26" s="25"/>
      <c r="H26" s="26"/>
      <c r="I26" s="27" t="str">
        <f t="shared" si="5"/>
        <v xml:space="preserve"> </v>
      </c>
      <c r="J26" s="40"/>
    </row>
    <row r="27" spans="1:11" x14ac:dyDescent="0.25">
      <c r="A27" s="22" t="s">
        <v>142</v>
      </c>
      <c r="B27" s="32"/>
      <c r="C27" s="32"/>
      <c r="D27" s="32"/>
      <c r="E27" s="32"/>
      <c r="F27" s="24">
        <f t="shared" si="4"/>
        <v>0</v>
      </c>
      <c r="G27" s="25"/>
      <c r="H27" s="26"/>
      <c r="I27" s="27" t="str">
        <f t="shared" si="5"/>
        <v xml:space="preserve"> </v>
      </c>
      <c r="J27" s="40"/>
    </row>
    <row r="28" spans="1:11" x14ac:dyDescent="0.25">
      <c r="A28" s="22" t="s">
        <v>143</v>
      </c>
      <c r="B28" s="32"/>
      <c r="C28" s="32"/>
      <c r="D28" s="32"/>
      <c r="E28" s="32"/>
      <c r="F28" s="24">
        <f t="shared" si="4"/>
        <v>0</v>
      </c>
      <c r="G28" s="25"/>
      <c r="H28" s="26"/>
      <c r="I28" s="27" t="str">
        <f t="shared" si="5"/>
        <v xml:space="preserve"> </v>
      </c>
      <c r="J28" s="40"/>
    </row>
    <row r="29" spans="1:11" x14ac:dyDescent="0.25">
      <c r="A29" s="22" t="s">
        <v>144</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145</v>
      </c>
      <c r="B32" s="78" t="s">
        <v>2</v>
      </c>
      <c r="C32" s="78" t="s">
        <v>3</v>
      </c>
      <c r="D32" s="78" t="s">
        <v>4</v>
      </c>
      <c r="E32" s="78" t="s">
        <v>5</v>
      </c>
      <c r="F32" s="17" t="s">
        <v>6</v>
      </c>
      <c r="G32" s="17" t="s">
        <v>7</v>
      </c>
      <c r="H32" s="39" t="s">
        <v>8</v>
      </c>
      <c r="I32" s="42"/>
      <c r="J32" s="38"/>
      <c r="K32" s="38"/>
    </row>
    <row r="33" spans="1:11" x14ac:dyDescent="0.25">
      <c r="A33" s="22" t="s">
        <v>146</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147</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148</v>
      </c>
      <c r="B35" s="32"/>
      <c r="C35" s="32"/>
      <c r="D35" s="32"/>
      <c r="E35" s="32"/>
      <c r="F35" s="24">
        <f t="shared" si="6"/>
        <v>0</v>
      </c>
      <c r="G35" s="25"/>
      <c r="H35" s="26"/>
      <c r="I35" s="27" t="str">
        <f t="shared" si="7"/>
        <v xml:space="preserve"> </v>
      </c>
      <c r="J35" s="38"/>
    </row>
    <row r="36" spans="1:11" x14ac:dyDescent="0.25">
      <c r="A36" s="22" t="s">
        <v>149</v>
      </c>
      <c r="B36" s="32"/>
      <c r="C36" s="32"/>
      <c r="D36" s="32"/>
      <c r="E36" s="32"/>
      <c r="F36" s="24">
        <f t="shared" si="6"/>
        <v>0</v>
      </c>
      <c r="G36" s="25"/>
      <c r="H36" s="26"/>
      <c r="I36" s="27" t="str">
        <f t="shared" si="7"/>
        <v xml:space="preserve"> </v>
      </c>
      <c r="J36" s="38"/>
    </row>
    <row r="37" spans="1:11" x14ac:dyDescent="0.25">
      <c r="A37" s="22" t="s">
        <v>150</v>
      </c>
      <c r="B37" s="32"/>
      <c r="C37" s="32"/>
      <c r="D37" s="32"/>
      <c r="E37" s="32"/>
      <c r="F37" s="24">
        <f t="shared" si="6"/>
        <v>0</v>
      </c>
      <c r="G37" s="25"/>
      <c r="H37" s="26"/>
      <c r="I37" s="27" t="str">
        <f t="shared" si="7"/>
        <v xml:space="preserve"> </v>
      </c>
      <c r="K37" s="52"/>
    </row>
    <row r="38" spans="1:11" x14ac:dyDescent="0.25">
      <c r="A38" s="22" t="s">
        <v>151</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152</v>
      </c>
      <c r="B41" s="78" t="s">
        <v>2</v>
      </c>
      <c r="C41" s="78" t="s">
        <v>3</v>
      </c>
      <c r="D41" s="78" t="s">
        <v>4</v>
      </c>
      <c r="E41" s="78" t="s">
        <v>5</v>
      </c>
      <c r="F41" s="17" t="s">
        <v>6</v>
      </c>
      <c r="G41" s="17" t="s">
        <v>7</v>
      </c>
      <c r="H41" s="39" t="s">
        <v>8</v>
      </c>
      <c r="I41" s="3"/>
      <c r="J41" s="18"/>
      <c r="K41" s="57"/>
    </row>
    <row r="42" spans="1:11" x14ac:dyDescent="0.25">
      <c r="A42" s="22" t="s">
        <v>153</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154</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9/15/24</v>
      </c>
      <c r="B52" s="85">
        <f>SUM(F11)</f>
        <v>-7</v>
      </c>
      <c r="C52" s="81"/>
      <c r="D52" s="86" t="str">
        <f t="shared" ref="D52:D56" si="10">A52</f>
        <v>Week of 9/15/24</v>
      </c>
      <c r="E52" s="85">
        <f>SUM(I11)</f>
        <v>0</v>
      </c>
      <c r="F52" s="55"/>
      <c r="G52" s="66" t="str">
        <f t="shared" ref="G52:G56" si="11">D52</f>
        <v>Week of 9/15/24</v>
      </c>
      <c r="H52" s="67">
        <f>SUM(H11)</f>
        <v>-7</v>
      </c>
      <c r="I52" s="58"/>
    </row>
    <row r="53" spans="1:9" x14ac:dyDescent="0.25">
      <c r="A53" s="66" t="str">
        <f>A14</f>
        <v>Week of 9/22/24</v>
      </c>
      <c r="B53" s="85">
        <f>SUM(F21)</f>
        <v>0</v>
      </c>
      <c r="C53" s="81"/>
      <c r="D53" s="86" t="str">
        <f t="shared" si="10"/>
        <v>Week of 9/22/24</v>
      </c>
      <c r="E53" s="85">
        <f>SUM(I21)</f>
        <v>0</v>
      </c>
      <c r="F53" s="55"/>
      <c r="G53" s="66" t="str">
        <f t="shared" si="11"/>
        <v>Week of 9/22/24</v>
      </c>
      <c r="H53" s="67">
        <f>SUM(H21)</f>
        <v>0</v>
      </c>
      <c r="I53" s="58"/>
    </row>
    <row r="54" spans="1:9" x14ac:dyDescent="0.25">
      <c r="A54" s="66" t="str">
        <f>A23</f>
        <v>Week of 9/29/24</v>
      </c>
      <c r="B54" s="85">
        <f>SUM(F30)</f>
        <v>0</v>
      </c>
      <c r="C54" s="81"/>
      <c r="D54" s="86" t="str">
        <f t="shared" si="10"/>
        <v>Week of 9/29/24</v>
      </c>
      <c r="E54" s="85">
        <f>SUM(I30)</f>
        <v>0</v>
      </c>
      <c r="F54" s="55"/>
      <c r="G54" s="66" t="str">
        <f t="shared" si="11"/>
        <v>Week of 9/29/24</v>
      </c>
      <c r="H54" s="67">
        <f>SUM(H30)</f>
        <v>0</v>
      </c>
      <c r="I54" s="58"/>
    </row>
    <row r="55" spans="1:9" x14ac:dyDescent="0.25">
      <c r="A55" s="66" t="str">
        <f>A32</f>
        <v>Week of 10/6/24</v>
      </c>
      <c r="B55" s="85">
        <f>SUM(F39)</f>
        <v>0</v>
      </c>
      <c r="C55" s="81"/>
      <c r="D55" s="86" t="str">
        <f t="shared" si="10"/>
        <v>Week of 10/6/24</v>
      </c>
      <c r="E55" s="85">
        <f>SUM(I39)</f>
        <v>0</v>
      </c>
      <c r="F55" s="46"/>
      <c r="G55" s="66" t="str">
        <f t="shared" si="11"/>
        <v>Week of 10/6/24</v>
      </c>
      <c r="H55" s="67">
        <f>SUM(H39)</f>
        <v>0</v>
      </c>
      <c r="I55" s="61"/>
    </row>
    <row r="56" spans="1:9" x14ac:dyDescent="0.25">
      <c r="A56" s="66" t="str">
        <f>A41</f>
        <v>Week of 10/13/24</v>
      </c>
      <c r="B56" s="85">
        <f>SUM(F48)</f>
        <v>0</v>
      </c>
      <c r="C56" s="87"/>
      <c r="D56" s="86" t="str">
        <f t="shared" si="10"/>
        <v>Week of 10/13/24</v>
      </c>
      <c r="E56" s="85">
        <f>SUM(I48)</f>
        <v>0</v>
      </c>
      <c r="F56" s="68"/>
      <c r="G56" s="66" t="str">
        <f t="shared" si="11"/>
        <v>Week of 10/13/24</v>
      </c>
      <c r="H56" s="67">
        <f>SUM(H48)</f>
        <v>0</v>
      </c>
      <c r="I56" s="69"/>
    </row>
    <row r="57" spans="1:9" x14ac:dyDescent="0.25">
      <c r="A57" s="70" t="s">
        <v>56</v>
      </c>
      <c r="B57" s="71">
        <f>SUM(B52:B56)</f>
        <v>-7</v>
      </c>
      <c r="C57" s="76"/>
      <c r="D57" s="70" t="s">
        <v>56</v>
      </c>
      <c r="E57" s="71">
        <f>SUM(E52:E56)</f>
        <v>0</v>
      </c>
      <c r="F57" s="2"/>
      <c r="G57" s="70" t="s">
        <v>56</v>
      </c>
      <c r="H57" s="71">
        <f>SUM(H52:H56)</f>
        <v>-7</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22" zoomScaleNormal="100" workbookViewId="0">
      <selection activeCell="B35" sqref="B35"/>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0.7109375" style="3" hidden="1" customWidth="1"/>
    <col min="10" max="10" width="14.5703125" style="4" customWidth="1"/>
    <col min="11" max="11" width="8.85546875" style="5" customWidth="1"/>
  </cols>
  <sheetData>
    <row r="1" spans="1:18" x14ac:dyDescent="0.25">
      <c r="A1" s="1" t="s">
        <v>0</v>
      </c>
      <c r="B1" s="91"/>
      <c r="C1" s="91"/>
      <c r="D1" s="2"/>
      <c r="E1" s="92" t="s">
        <v>186</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152</v>
      </c>
      <c r="B4" s="16" t="s">
        <v>2</v>
      </c>
      <c r="C4" s="16" t="s">
        <v>3</v>
      </c>
      <c r="D4" s="16" t="s">
        <v>4</v>
      </c>
      <c r="E4" s="16" t="s">
        <v>5</v>
      </c>
      <c r="F4" s="17" t="s">
        <v>6</v>
      </c>
      <c r="G4" s="17" t="s">
        <v>7</v>
      </c>
      <c r="H4" s="17" t="s">
        <v>8</v>
      </c>
      <c r="I4" s="3"/>
      <c r="J4" s="18"/>
      <c r="K4" s="19"/>
      <c r="L4" s="20"/>
      <c r="M4" s="20"/>
      <c r="N4" s="20"/>
    </row>
    <row r="5" spans="1:18" x14ac:dyDescent="0.25">
      <c r="A5" s="22" t="s">
        <v>57</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57</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155</v>
      </c>
      <c r="B7" s="32"/>
      <c r="C7" s="32"/>
      <c r="D7" s="32"/>
      <c r="E7" s="32"/>
      <c r="F7" s="24">
        <f>((E7-B7)-(D7-C7))*24</f>
        <v>0</v>
      </c>
      <c r="G7" s="25"/>
      <c r="H7" s="26"/>
      <c r="I7" s="27" t="str">
        <f t="shared" si="1"/>
        <v xml:space="preserve"> </v>
      </c>
      <c r="J7" s="19"/>
      <c r="L7" s="28"/>
      <c r="M7" s="28"/>
      <c r="N7" s="28"/>
    </row>
    <row r="8" spans="1:18" x14ac:dyDescent="0.25">
      <c r="A8" s="22" t="s">
        <v>156</v>
      </c>
      <c r="B8" s="32"/>
      <c r="C8" s="32"/>
      <c r="D8" s="32"/>
      <c r="E8" s="32"/>
      <c r="F8" s="24">
        <f t="shared" si="0"/>
        <v>0</v>
      </c>
      <c r="G8" s="25"/>
      <c r="H8" s="26"/>
      <c r="I8" s="27" t="str">
        <f t="shared" si="1"/>
        <v xml:space="preserve"> </v>
      </c>
      <c r="J8" s="19"/>
      <c r="L8" s="31"/>
      <c r="M8" s="31"/>
      <c r="N8" s="31"/>
    </row>
    <row r="9" spans="1:18" x14ac:dyDescent="0.25">
      <c r="A9" s="22" t="s">
        <v>157</v>
      </c>
      <c r="B9" s="32"/>
      <c r="C9" s="32"/>
      <c r="D9" s="32"/>
      <c r="E9" s="32"/>
      <c r="F9" s="24">
        <f t="shared" si="0"/>
        <v>0</v>
      </c>
      <c r="G9" s="25"/>
      <c r="H9" s="26"/>
      <c r="I9" s="27" t="str">
        <f t="shared" si="1"/>
        <v xml:space="preserve"> </v>
      </c>
      <c r="J9" s="19"/>
      <c r="L9" s="31"/>
      <c r="M9" s="31"/>
      <c r="N9" s="31"/>
    </row>
    <row r="10" spans="1:18" x14ac:dyDescent="0.25">
      <c r="A10" s="22" t="s">
        <v>158</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159</v>
      </c>
      <c r="B14" s="78" t="s">
        <v>2</v>
      </c>
      <c r="C14" s="78" t="s">
        <v>3</v>
      </c>
      <c r="D14" s="78" t="s">
        <v>4</v>
      </c>
      <c r="E14" s="78" t="s">
        <v>5</v>
      </c>
      <c r="F14" s="17" t="s">
        <v>6</v>
      </c>
      <c r="G14" s="17" t="s">
        <v>7</v>
      </c>
      <c r="H14" s="39" t="s">
        <v>8</v>
      </c>
      <c r="I14" s="3"/>
      <c r="J14" s="38"/>
      <c r="K14" s="40"/>
    </row>
    <row r="15" spans="1:18" x14ac:dyDescent="0.25">
      <c r="A15" s="22" t="s">
        <v>160</v>
      </c>
      <c r="B15" s="32"/>
      <c r="C15" s="32"/>
      <c r="D15" s="32"/>
      <c r="E15" s="32"/>
      <c r="F15" s="24">
        <f t="shared" ref="F15:F19" si="2">((E15-B15)-(D15-C15))*24</f>
        <v>0</v>
      </c>
      <c r="G15" s="25"/>
      <c r="H15" s="26"/>
      <c r="I15" s="27" t="str">
        <f>IF(G15&gt;=6.25,1,IF(G15&gt;=4.25,0.75,IF(G15&gt;=2.25,0.5,IF(G15&gt;=0.25,0.25,IF(G15&gt;=0.5,0.25,IF(G15&gt;=0.25,0.25,IF(G15=0," "," ")))))))</f>
        <v xml:space="preserve"> </v>
      </c>
      <c r="J15" s="40"/>
      <c r="K15" s="43"/>
    </row>
    <row r="16" spans="1:18" x14ac:dyDescent="0.25">
      <c r="A16" s="22" t="s">
        <v>161</v>
      </c>
      <c r="B16" s="32"/>
      <c r="C16" s="32"/>
      <c r="D16" s="32"/>
      <c r="E16" s="32"/>
      <c r="F16" s="24">
        <f t="shared" si="2"/>
        <v>0</v>
      </c>
      <c r="G16" s="25"/>
      <c r="H16" s="26"/>
      <c r="I16" s="27" t="str">
        <f t="shared" ref="I16:I19" si="3">IF(G16&gt;=6.25,1,IF(G16&gt;=4.25,0.75,IF(G16&gt;=2.25,0.5,IF(G16&gt;=0.25,0.25,IF(G16&gt;=0.5,0.25,IF(G16&gt;=0.25,0.25,IF(G16=0," "," ")))))))</f>
        <v xml:space="preserve"> </v>
      </c>
      <c r="J16" s="40"/>
      <c r="K16" s="43"/>
    </row>
    <row r="17" spans="1:11" x14ac:dyDescent="0.25">
      <c r="A17" s="22" t="s">
        <v>162</v>
      </c>
      <c r="B17" s="32"/>
      <c r="C17" s="32"/>
      <c r="D17" s="32"/>
      <c r="E17" s="32"/>
      <c r="F17" s="24">
        <f t="shared" si="2"/>
        <v>0</v>
      </c>
      <c r="G17" s="25"/>
      <c r="H17" s="26"/>
      <c r="I17" s="27" t="str">
        <f t="shared" si="3"/>
        <v xml:space="preserve"> </v>
      </c>
      <c r="J17" s="38"/>
      <c r="K17" s="44"/>
    </row>
    <row r="18" spans="1:11" x14ac:dyDescent="0.25">
      <c r="A18" s="22" t="s">
        <v>163</v>
      </c>
      <c r="B18" s="32"/>
      <c r="C18" s="32"/>
      <c r="D18" s="32"/>
      <c r="E18" s="32"/>
      <c r="F18" s="24">
        <f t="shared" si="2"/>
        <v>0</v>
      </c>
      <c r="G18" s="25"/>
      <c r="H18" s="26"/>
      <c r="I18" s="27" t="str">
        <f t="shared" si="3"/>
        <v xml:space="preserve"> </v>
      </c>
      <c r="J18" s="38"/>
      <c r="K18" s="45"/>
    </row>
    <row r="19" spans="1:11" x14ac:dyDescent="0.25">
      <c r="A19" s="22" t="s">
        <v>164</v>
      </c>
      <c r="B19" s="32"/>
      <c r="C19" s="32"/>
      <c r="D19" s="32"/>
      <c r="E19" s="32"/>
      <c r="F19" s="24">
        <f t="shared" si="2"/>
        <v>0</v>
      </c>
      <c r="G19" s="25"/>
      <c r="H19" s="26"/>
      <c r="I19" s="27" t="str">
        <f t="shared" si="3"/>
        <v xml:space="preserve"> </v>
      </c>
      <c r="J19" s="40"/>
      <c r="K19" s="45"/>
    </row>
    <row r="20" spans="1:11" x14ac:dyDescent="0.25">
      <c r="A20" s="22" t="s">
        <v>165</v>
      </c>
      <c r="B20" s="32"/>
      <c r="C20" s="32"/>
      <c r="D20" s="32"/>
      <c r="E20" s="32"/>
      <c r="F20" s="24">
        <f>((E20-B20)-(D20-C20))*24</f>
        <v>0</v>
      </c>
      <c r="G20" s="25"/>
      <c r="H20" s="26"/>
      <c r="I20" s="27" t="str">
        <f>IF(G21&gt;=6.25,1,IF(G21&gt;=4.25,0.75,IF(G21&gt;=2.25,0.5,IF(G21&gt;=0.25,0.25,IF(G21&gt;=0.5,0.25,IF(G21&gt;=0.25,0.25,IF(G21=0," "," ")))))))</f>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166</v>
      </c>
      <c r="B23" s="78" t="s">
        <v>2</v>
      </c>
      <c r="C23" s="78" t="s">
        <v>3</v>
      </c>
      <c r="D23" s="78" t="s">
        <v>4</v>
      </c>
      <c r="E23" s="78" t="s">
        <v>5</v>
      </c>
      <c r="F23" s="17" t="s">
        <v>6</v>
      </c>
      <c r="G23" s="17" t="s">
        <v>7</v>
      </c>
      <c r="H23" s="39" t="s">
        <v>8</v>
      </c>
      <c r="I23" s="42"/>
      <c r="J23" s="40"/>
      <c r="K23" s="38"/>
    </row>
    <row r="24" spans="1:11" x14ac:dyDescent="0.25">
      <c r="A24" s="22" t="s">
        <v>167</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168</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169</v>
      </c>
      <c r="B26" s="32"/>
      <c r="C26" s="32"/>
      <c r="D26" s="32"/>
      <c r="E26" s="32"/>
      <c r="F26" s="24">
        <f t="shared" si="4"/>
        <v>0</v>
      </c>
      <c r="G26" s="25"/>
      <c r="H26" s="26"/>
      <c r="I26" s="27" t="str">
        <f t="shared" si="5"/>
        <v xml:space="preserve"> </v>
      </c>
      <c r="J26" s="40"/>
    </row>
    <row r="27" spans="1:11" x14ac:dyDescent="0.25">
      <c r="A27" s="22" t="s">
        <v>170</v>
      </c>
      <c r="B27" s="32"/>
      <c r="C27" s="32"/>
      <c r="D27" s="32"/>
      <c r="E27" s="32"/>
      <c r="F27" s="24">
        <f t="shared" si="4"/>
        <v>0</v>
      </c>
      <c r="G27" s="25"/>
      <c r="H27" s="26"/>
      <c r="I27" s="27" t="str">
        <f t="shared" si="5"/>
        <v xml:space="preserve"> </v>
      </c>
      <c r="J27" s="40"/>
    </row>
    <row r="28" spans="1:11" x14ac:dyDescent="0.25">
      <c r="A28" s="22" t="s">
        <v>171</v>
      </c>
      <c r="B28" s="32"/>
      <c r="C28" s="32"/>
      <c r="D28" s="32"/>
      <c r="E28" s="32"/>
      <c r="F28" s="24">
        <f t="shared" si="4"/>
        <v>0</v>
      </c>
      <c r="G28" s="25"/>
      <c r="H28" s="26"/>
      <c r="I28" s="27" t="str">
        <f t="shared" si="5"/>
        <v xml:space="preserve"> </v>
      </c>
      <c r="J28" s="40"/>
    </row>
    <row r="29" spans="1:11" x14ac:dyDescent="0.25">
      <c r="A29" s="22" t="s">
        <v>172</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173</v>
      </c>
      <c r="B32" s="78" t="s">
        <v>2</v>
      </c>
      <c r="C32" s="78" t="s">
        <v>3</v>
      </c>
      <c r="D32" s="78" t="s">
        <v>4</v>
      </c>
      <c r="E32" s="78" t="s">
        <v>5</v>
      </c>
      <c r="F32" s="17" t="s">
        <v>6</v>
      </c>
      <c r="G32" s="17" t="s">
        <v>7</v>
      </c>
      <c r="H32" s="39" t="s">
        <v>8</v>
      </c>
      <c r="I32" s="42"/>
      <c r="J32" s="38"/>
      <c r="K32" s="38"/>
    </row>
    <row r="33" spans="1:11" x14ac:dyDescent="0.25">
      <c r="A33" s="22" t="s">
        <v>174</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175</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176</v>
      </c>
      <c r="B35" s="32"/>
      <c r="C35" s="32"/>
      <c r="D35" s="32"/>
      <c r="E35" s="32"/>
      <c r="F35" s="24">
        <f t="shared" si="6"/>
        <v>0</v>
      </c>
      <c r="G35" s="25"/>
      <c r="H35" s="26"/>
      <c r="I35" s="27" t="str">
        <f t="shared" si="7"/>
        <v xml:space="preserve"> </v>
      </c>
      <c r="J35" s="38"/>
    </row>
    <row r="36" spans="1:11" x14ac:dyDescent="0.25">
      <c r="A36" s="22" t="s">
        <v>177</v>
      </c>
      <c r="B36" s="32"/>
      <c r="C36" s="32"/>
      <c r="D36" s="32"/>
      <c r="E36" s="32"/>
      <c r="F36" s="24">
        <f t="shared" si="6"/>
        <v>0</v>
      </c>
      <c r="G36" s="25"/>
      <c r="H36" s="26"/>
      <c r="I36" s="27" t="str">
        <f t="shared" si="7"/>
        <v xml:space="preserve"> </v>
      </c>
      <c r="J36" s="38"/>
    </row>
    <row r="37" spans="1:11" x14ac:dyDescent="0.25">
      <c r="A37" s="22" t="s">
        <v>178</v>
      </c>
      <c r="B37" s="32"/>
      <c r="C37" s="32"/>
      <c r="D37" s="32"/>
      <c r="E37" s="32"/>
      <c r="F37" s="24">
        <f t="shared" si="6"/>
        <v>0</v>
      </c>
      <c r="G37" s="25"/>
      <c r="H37" s="26"/>
      <c r="I37" s="27" t="str">
        <f t="shared" si="7"/>
        <v xml:space="preserve"> </v>
      </c>
      <c r="K37" s="52"/>
    </row>
    <row r="38" spans="1:11" x14ac:dyDescent="0.25">
      <c r="A38" s="22" t="s">
        <v>179</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180</v>
      </c>
      <c r="B41" s="78" t="s">
        <v>2</v>
      </c>
      <c r="C41" s="78" t="s">
        <v>3</v>
      </c>
      <c r="D41" s="78" t="s">
        <v>4</v>
      </c>
      <c r="E41" s="78" t="s">
        <v>5</v>
      </c>
      <c r="F41" s="17" t="s">
        <v>6</v>
      </c>
      <c r="G41" s="17" t="s">
        <v>7</v>
      </c>
      <c r="H41" s="39" t="s">
        <v>8</v>
      </c>
      <c r="I41" s="3"/>
      <c r="J41" s="18"/>
      <c r="K41" s="57"/>
    </row>
    <row r="42" spans="1:11" x14ac:dyDescent="0.25">
      <c r="A42" s="22" t="s">
        <v>181</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182</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183</v>
      </c>
      <c r="B44" s="32"/>
      <c r="C44" s="32"/>
      <c r="D44" s="32"/>
      <c r="E44" s="32"/>
      <c r="F44" s="24">
        <f t="shared" si="8"/>
        <v>0</v>
      </c>
      <c r="G44" s="25"/>
      <c r="H44" s="26"/>
      <c r="I44" s="27" t="str">
        <f t="shared" si="9"/>
        <v xml:space="preserve"> </v>
      </c>
    </row>
    <row r="45" spans="1:11" x14ac:dyDescent="0.25">
      <c r="A45" s="22" t="s">
        <v>184</v>
      </c>
      <c r="B45" s="32"/>
      <c r="C45" s="32"/>
      <c r="D45" s="32"/>
      <c r="E45" s="32"/>
      <c r="F45" s="24">
        <f t="shared" si="8"/>
        <v>0</v>
      </c>
      <c r="G45" s="25"/>
      <c r="H45" s="26"/>
      <c r="I45" s="27" t="str">
        <f t="shared" si="9"/>
        <v xml:space="preserve"> </v>
      </c>
    </row>
    <row r="46" spans="1:11" x14ac:dyDescent="0.25">
      <c r="A46" s="22" t="s">
        <v>185</v>
      </c>
      <c r="B46" s="32"/>
      <c r="C46" s="32"/>
      <c r="D46" s="32"/>
      <c r="E46" s="32"/>
      <c r="F46" s="24">
        <f t="shared" si="8"/>
        <v>0</v>
      </c>
      <c r="G46" s="25"/>
      <c r="H46" s="26"/>
      <c r="I46" s="27" t="str">
        <f t="shared" si="9"/>
        <v xml:space="preserve"> </v>
      </c>
    </row>
    <row r="47" spans="1:11" x14ac:dyDescent="0.25">
      <c r="A47" s="22" t="s">
        <v>57</v>
      </c>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10/13/24</v>
      </c>
      <c r="B52" s="85">
        <f>SUM(F11)</f>
        <v>0</v>
      </c>
      <c r="C52" s="81"/>
      <c r="D52" s="86" t="str">
        <f t="shared" ref="D52:D56" si="10">A52</f>
        <v>Week of 10/13/24</v>
      </c>
      <c r="E52" s="85">
        <f>SUM(I11)</f>
        <v>0</v>
      </c>
      <c r="F52" s="55"/>
      <c r="G52" s="66" t="str">
        <f t="shared" ref="G52:G56" si="11">D52</f>
        <v>Week of 10/13/24</v>
      </c>
      <c r="H52" s="67">
        <f>SUM(H11)</f>
        <v>0</v>
      </c>
      <c r="I52" s="58"/>
    </row>
    <row r="53" spans="1:9" x14ac:dyDescent="0.25">
      <c r="A53" s="66" t="str">
        <f>A14</f>
        <v>Week of 10/20/24</v>
      </c>
      <c r="B53" s="85">
        <f>SUM(F21)</f>
        <v>0</v>
      </c>
      <c r="C53" s="81"/>
      <c r="D53" s="86" t="str">
        <f t="shared" si="10"/>
        <v>Week of 10/20/24</v>
      </c>
      <c r="E53" s="85">
        <f>SUM(I21)</f>
        <v>0</v>
      </c>
      <c r="F53" s="55"/>
      <c r="G53" s="66" t="str">
        <f t="shared" si="11"/>
        <v>Week of 10/20/24</v>
      </c>
      <c r="H53" s="67">
        <f>SUM(H21)</f>
        <v>0</v>
      </c>
      <c r="I53" s="58"/>
    </row>
    <row r="54" spans="1:9" x14ac:dyDescent="0.25">
      <c r="A54" s="66" t="str">
        <f>A23</f>
        <v>Week of 10/27/24</v>
      </c>
      <c r="B54" s="85">
        <f>SUM(F30)</f>
        <v>0</v>
      </c>
      <c r="C54" s="81"/>
      <c r="D54" s="86" t="str">
        <f t="shared" si="10"/>
        <v>Week of 10/27/24</v>
      </c>
      <c r="E54" s="85">
        <f>SUM(I30)</f>
        <v>0</v>
      </c>
      <c r="F54" s="55"/>
      <c r="G54" s="66" t="str">
        <f t="shared" si="11"/>
        <v>Week of 10/27/24</v>
      </c>
      <c r="H54" s="67">
        <f>SUM(H30)</f>
        <v>0</v>
      </c>
      <c r="I54" s="58"/>
    </row>
    <row r="55" spans="1:9" x14ac:dyDescent="0.25">
      <c r="A55" s="66" t="str">
        <f>A32</f>
        <v>Week of 11/3/24</v>
      </c>
      <c r="B55" s="85">
        <f>SUM(F39)</f>
        <v>0</v>
      </c>
      <c r="C55" s="81"/>
      <c r="D55" s="86" t="str">
        <f t="shared" si="10"/>
        <v>Week of 11/3/24</v>
      </c>
      <c r="E55" s="85">
        <f>SUM(I39)</f>
        <v>0</v>
      </c>
      <c r="F55" s="46"/>
      <c r="G55" s="66" t="str">
        <f t="shared" si="11"/>
        <v>Week of 11/3/24</v>
      </c>
      <c r="H55" s="67">
        <f>SUM(H39)</f>
        <v>0</v>
      </c>
      <c r="I55" s="61"/>
    </row>
    <row r="56" spans="1:9" x14ac:dyDescent="0.25">
      <c r="A56" s="66" t="str">
        <f>A41</f>
        <v>Week of 11/10/24</v>
      </c>
      <c r="B56" s="85">
        <f>SUM(F48)</f>
        <v>0</v>
      </c>
      <c r="C56" s="87"/>
      <c r="D56" s="86" t="str">
        <f t="shared" si="10"/>
        <v>Week of 11/10/24</v>
      </c>
      <c r="E56" s="85">
        <f>SUM(I48)</f>
        <v>0</v>
      </c>
      <c r="F56" s="68"/>
      <c r="G56" s="66" t="str">
        <f t="shared" si="11"/>
        <v>Week of 11/10/24</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28" zoomScaleNormal="100" workbookViewId="0">
      <selection activeCell="B33" sqref="B33"/>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0.42578125" style="3" customWidth="1"/>
    <col min="10" max="10" width="14.5703125" style="4" customWidth="1"/>
    <col min="11" max="11" width="8.85546875" style="5" customWidth="1"/>
  </cols>
  <sheetData>
    <row r="1" spans="1:18" x14ac:dyDescent="0.25">
      <c r="A1" s="1" t="s">
        <v>0</v>
      </c>
      <c r="B1" s="91"/>
      <c r="C1" s="91"/>
      <c r="D1" s="2"/>
      <c r="E1" s="92" t="s">
        <v>187</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180</v>
      </c>
      <c r="B4" s="16" t="s">
        <v>2</v>
      </c>
      <c r="C4" s="16" t="s">
        <v>3</v>
      </c>
      <c r="D4" s="16" t="s">
        <v>4</v>
      </c>
      <c r="E4" s="16" t="s">
        <v>5</v>
      </c>
      <c r="F4" s="17" t="s">
        <v>6</v>
      </c>
      <c r="G4" s="17" t="s">
        <v>7</v>
      </c>
      <c r="H4" s="17" t="s">
        <v>8</v>
      </c>
      <c r="I4" s="3"/>
      <c r="J4" s="18"/>
      <c r="K4" s="19"/>
      <c r="L4" s="20"/>
      <c r="M4" s="20"/>
      <c r="N4" s="20"/>
    </row>
    <row r="5" spans="1:18" x14ac:dyDescent="0.25">
      <c r="A5" s="22" t="s">
        <v>57</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57</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c r="B7" s="32"/>
      <c r="C7" s="32"/>
      <c r="D7" s="32"/>
      <c r="E7" s="32"/>
      <c r="F7" s="24">
        <f>((E7-B7)-(D7-C7))*24</f>
        <v>0</v>
      </c>
      <c r="G7" s="25"/>
      <c r="H7" s="26"/>
      <c r="I7" s="27" t="str">
        <f t="shared" si="1"/>
        <v xml:space="preserve"> </v>
      </c>
      <c r="J7" s="19"/>
      <c r="L7" s="28"/>
      <c r="M7" s="28"/>
      <c r="N7" s="28"/>
    </row>
    <row r="8" spans="1:18" x14ac:dyDescent="0.25">
      <c r="A8" s="22"/>
      <c r="B8" s="32"/>
      <c r="C8" s="32"/>
      <c r="D8" s="32"/>
      <c r="E8" s="32"/>
      <c r="F8" s="24">
        <f t="shared" si="0"/>
        <v>0</v>
      </c>
      <c r="G8" s="25"/>
      <c r="H8" s="26"/>
      <c r="I8" s="27" t="str">
        <f t="shared" si="1"/>
        <v xml:space="preserve"> </v>
      </c>
      <c r="J8" s="19"/>
      <c r="L8" s="31"/>
      <c r="M8" s="31"/>
      <c r="N8" s="31"/>
    </row>
    <row r="9" spans="1:18" x14ac:dyDescent="0.25">
      <c r="A9" s="22"/>
      <c r="B9" s="32"/>
      <c r="C9" s="32"/>
      <c r="D9" s="32"/>
      <c r="E9" s="32"/>
      <c r="F9" s="24">
        <f t="shared" si="0"/>
        <v>0</v>
      </c>
      <c r="G9" s="25"/>
      <c r="H9" s="26"/>
      <c r="I9" s="27" t="str">
        <f t="shared" si="1"/>
        <v xml:space="preserve"> </v>
      </c>
      <c r="J9" s="19"/>
      <c r="L9" s="31"/>
      <c r="M9" s="31"/>
      <c r="N9" s="31"/>
    </row>
    <row r="10" spans="1:18" x14ac:dyDescent="0.25">
      <c r="A10" s="22" t="s">
        <v>188</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189</v>
      </c>
      <c r="B14" s="78" t="s">
        <v>2</v>
      </c>
      <c r="C14" s="78" t="s">
        <v>3</v>
      </c>
      <c r="D14" s="78" t="s">
        <v>4</v>
      </c>
      <c r="E14" s="78" t="s">
        <v>5</v>
      </c>
      <c r="F14" s="17" t="s">
        <v>6</v>
      </c>
      <c r="G14" s="17" t="s">
        <v>7</v>
      </c>
      <c r="H14" s="39" t="s">
        <v>8</v>
      </c>
      <c r="I14" s="3"/>
      <c r="J14" s="38"/>
      <c r="K14" s="40"/>
    </row>
    <row r="15" spans="1:18" x14ac:dyDescent="0.25">
      <c r="A15" s="22" t="s">
        <v>190</v>
      </c>
      <c r="B15" s="32"/>
      <c r="C15" s="32"/>
      <c r="D15" s="32"/>
      <c r="E15" s="32"/>
      <c r="F15" s="24">
        <f t="shared" ref="F15:F19" si="2">((E15-B15)-(D15-C15))*24</f>
        <v>0</v>
      </c>
      <c r="G15" s="25"/>
      <c r="H15" s="26"/>
      <c r="I15" s="27" t="str">
        <f>IF(G15&gt;=6.25,1,IF(G15&gt;=4.25,0.75,IF(G15&gt;=2.25,0.5,IF(G15&gt;=0.25,0.25,IF(G15&gt;=0.5,0.25,IF(G15&gt;=0.25,0.25,IF(G15=0," "," ")))))))</f>
        <v xml:space="preserve"> </v>
      </c>
      <c r="J15" s="40"/>
      <c r="K15" s="43"/>
    </row>
    <row r="16" spans="1:18" x14ac:dyDescent="0.25">
      <c r="A16" s="22" t="s">
        <v>191</v>
      </c>
      <c r="B16" s="32"/>
      <c r="C16" s="32"/>
      <c r="D16" s="32"/>
      <c r="E16" s="32"/>
      <c r="F16" s="24">
        <f t="shared" si="2"/>
        <v>0</v>
      </c>
      <c r="G16" s="25"/>
      <c r="H16" s="26"/>
      <c r="I16" s="27" t="str">
        <f t="shared" ref="I16:I19" si="3">IF(G16&gt;=6.25,1,IF(G16&gt;=4.25,0.75,IF(G16&gt;=2.25,0.5,IF(G16&gt;=0.25,0.25,IF(G16&gt;=0.5,0.25,IF(G16&gt;=0.25,0.25,IF(G16=0," "," ")))))))</f>
        <v xml:space="preserve"> </v>
      </c>
      <c r="J16" s="40"/>
      <c r="K16" s="43"/>
    </row>
    <row r="17" spans="1:11" x14ac:dyDescent="0.25">
      <c r="A17" s="22" t="s">
        <v>192</v>
      </c>
      <c r="B17" s="32"/>
      <c r="C17" s="32"/>
      <c r="D17" s="32"/>
      <c r="E17" s="32"/>
      <c r="F17" s="24">
        <f t="shared" si="2"/>
        <v>0</v>
      </c>
      <c r="G17" s="25"/>
      <c r="H17" s="26"/>
      <c r="I17" s="27" t="str">
        <f t="shared" si="3"/>
        <v xml:space="preserve"> </v>
      </c>
      <c r="J17" s="38"/>
      <c r="K17" s="44"/>
    </row>
    <row r="18" spans="1:11" x14ac:dyDescent="0.25">
      <c r="A18" s="22" t="s">
        <v>193</v>
      </c>
      <c r="B18" s="32"/>
      <c r="C18" s="32"/>
      <c r="D18" s="32"/>
      <c r="E18" s="32"/>
      <c r="F18" s="24">
        <f t="shared" si="2"/>
        <v>0</v>
      </c>
      <c r="G18" s="25"/>
      <c r="H18" s="26"/>
      <c r="I18" s="27" t="str">
        <f t="shared" si="3"/>
        <v xml:space="preserve"> </v>
      </c>
      <c r="J18" s="38"/>
      <c r="K18" s="45"/>
    </row>
    <row r="19" spans="1:11" x14ac:dyDescent="0.25">
      <c r="A19" s="22" t="s">
        <v>194</v>
      </c>
      <c r="B19" s="32"/>
      <c r="C19" s="32"/>
      <c r="D19" s="32"/>
      <c r="E19" s="32"/>
      <c r="F19" s="24">
        <f t="shared" si="2"/>
        <v>0</v>
      </c>
      <c r="G19" s="25"/>
      <c r="H19" s="26"/>
      <c r="I19" s="27" t="str">
        <f t="shared" si="3"/>
        <v xml:space="preserve"> </v>
      </c>
      <c r="J19" s="40"/>
      <c r="K19" s="45"/>
    </row>
    <row r="20" spans="1:11" x14ac:dyDescent="0.25">
      <c r="A20" s="22" t="s">
        <v>195</v>
      </c>
      <c r="B20" s="32"/>
      <c r="C20" s="32"/>
      <c r="D20" s="32"/>
      <c r="E20" s="32"/>
      <c r="F20" s="24">
        <f>((E20-B20)-(D20-C20))*24</f>
        <v>0</v>
      </c>
      <c r="G20" s="25"/>
      <c r="H20" s="26"/>
      <c r="I20" s="27" t="str">
        <f>IF(G21&gt;=6.25,1,IF(G21&gt;=4.25,0.75,IF(G21&gt;=2.25,0.5,IF(G21&gt;=0.25,0.25,IF(G21&gt;=0.5,0.25,IF(G21&gt;=0.25,0.25,IF(G21=0," "," ")))))))</f>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196</v>
      </c>
      <c r="B23" s="78" t="s">
        <v>2</v>
      </c>
      <c r="C23" s="78" t="s">
        <v>3</v>
      </c>
      <c r="D23" s="78" t="s">
        <v>4</v>
      </c>
      <c r="E23" s="78" t="s">
        <v>5</v>
      </c>
      <c r="F23" s="17" t="s">
        <v>6</v>
      </c>
      <c r="G23" s="17" t="s">
        <v>7</v>
      </c>
      <c r="H23" s="39" t="s">
        <v>8</v>
      </c>
      <c r="I23" s="42"/>
      <c r="J23" s="40"/>
      <c r="K23" s="38"/>
    </row>
    <row r="24" spans="1:11" x14ac:dyDescent="0.25">
      <c r="A24" s="22" t="s">
        <v>197</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198</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199</v>
      </c>
      <c r="B26" s="32"/>
      <c r="C26" s="32"/>
      <c r="D26" s="32"/>
      <c r="E26" s="32"/>
      <c r="F26" s="24">
        <f t="shared" si="4"/>
        <v>0</v>
      </c>
      <c r="G26" s="25"/>
      <c r="H26" s="26"/>
      <c r="I26" s="27" t="str">
        <f t="shared" si="5"/>
        <v xml:space="preserve"> </v>
      </c>
      <c r="J26" s="40"/>
    </row>
    <row r="27" spans="1:11" x14ac:dyDescent="0.25">
      <c r="A27" s="22" t="s">
        <v>200</v>
      </c>
      <c r="B27" s="32"/>
      <c r="C27" s="32"/>
      <c r="D27" s="32"/>
      <c r="E27" s="32"/>
      <c r="F27" s="24">
        <f t="shared" si="4"/>
        <v>0</v>
      </c>
      <c r="G27" s="25"/>
      <c r="H27" s="26"/>
      <c r="I27" s="27" t="str">
        <f t="shared" si="5"/>
        <v xml:space="preserve"> </v>
      </c>
      <c r="J27" s="40"/>
    </row>
    <row r="28" spans="1:11" x14ac:dyDescent="0.25">
      <c r="A28" s="22" t="s">
        <v>201</v>
      </c>
      <c r="B28" s="32"/>
      <c r="C28" s="32"/>
      <c r="D28" s="32"/>
      <c r="E28" s="32"/>
      <c r="F28" s="24">
        <f t="shared" si="4"/>
        <v>0</v>
      </c>
      <c r="G28" s="25"/>
      <c r="H28" s="26"/>
      <c r="I28" s="27" t="str">
        <f t="shared" si="5"/>
        <v xml:space="preserve"> </v>
      </c>
      <c r="J28" s="40"/>
    </row>
    <row r="29" spans="1:11" x14ac:dyDescent="0.25">
      <c r="A29" s="22" t="s">
        <v>202</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203</v>
      </c>
      <c r="B32" s="78" t="s">
        <v>2</v>
      </c>
      <c r="C32" s="78" t="s">
        <v>3</v>
      </c>
      <c r="D32" s="78" t="s">
        <v>4</v>
      </c>
      <c r="E32" s="78" t="s">
        <v>5</v>
      </c>
      <c r="F32" s="17" t="s">
        <v>6</v>
      </c>
      <c r="G32" s="17" t="s">
        <v>7</v>
      </c>
      <c r="H32" s="39" t="s">
        <v>8</v>
      </c>
      <c r="I32" s="42"/>
      <c r="J32" s="38"/>
      <c r="K32" s="38"/>
    </row>
    <row r="33" spans="1:11" x14ac:dyDescent="0.25">
      <c r="A33" s="22" t="s">
        <v>204</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205</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206</v>
      </c>
      <c r="B35" s="32"/>
      <c r="C35" s="32"/>
      <c r="D35" s="32"/>
      <c r="E35" s="32"/>
      <c r="F35" s="24">
        <f t="shared" si="6"/>
        <v>0</v>
      </c>
      <c r="G35" s="25"/>
      <c r="H35" s="26"/>
      <c r="I35" s="27" t="str">
        <f t="shared" si="7"/>
        <v xml:space="preserve"> </v>
      </c>
      <c r="J35" s="38"/>
    </row>
    <row r="36" spans="1:11" x14ac:dyDescent="0.25">
      <c r="A36" s="22" t="s">
        <v>207</v>
      </c>
      <c r="B36" s="32"/>
      <c r="C36" s="32"/>
      <c r="D36" s="32"/>
      <c r="E36" s="32"/>
      <c r="F36" s="24">
        <f t="shared" si="6"/>
        <v>0</v>
      </c>
      <c r="G36" s="25"/>
      <c r="H36" s="26"/>
      <c r="I36" s="27" t="str">
        <f t="shared" si="7"/>
        <v xml:space="preserve"> </v>
      </c>
      <c r="J36" s="38"/>
    </row>
    <row r="37" spans="1:11" x14ac:dyDescent="0.25">
      <c r="A37" s="22" t="s">
        <v>208</v>
      </c>
      <c r="B37" s="32"/>
      <c r="C37" s="32"/>
      <c r="D37" s="32"/>
      <c r="E37" s="32"/>
      <c r="F37" s="24">
        <f t="shared" si="6"/>
        <v>0</v>
      </c>
      <c r="G37" s="25"/>
      <c r="H37" s="26"/>
      <c r="I37" s="27" t="str">
        <f t="shared" si="7"/>
        <v xml:space="preserve"> </v>
      </c>
      <c r="K37" s="52"/>
    </row>
    <row r="38" spans="1:11" x14ac:dyDescent="0.25">
      <c r="A38" s="22" t="s">
        <v>209</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210</v>
      </c>
      <c r="B41" s="78" t="s">
        <v>2</v>
      </c>
      <c r="C41" s="78" t="s">
        <v>3</v>
      </c>
      <c r="D41" s="78" t="s">
        <v>4</v>
      </c>
      <c r="E41" s="78" t="s">
        <v>5</v>
      </c>
      <c r="F41" s="17" t="s">
        <v>6</v>
      </c>
      <c r="G41" s="17" t="s">
        <v>7</v>
      </c>
      <c r="H41" s="39" t="s">
        <v>8</v>
      </c>
      <c r="I41" s="3"/>
      <c r="J41" s="18"/>
      <c r="K41" s="57"/>
    </row>
    <row r="42" spans="1:11" x14ac:dyDescent="0.25">
      <c r="A42" s="89" t="s">
        <v>211</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212</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213</v>
      </c>
      <c r="B44" s="32"/>
      <c r="C44" s="32"/>
      <c r="D44" s="32"/>
      <c r="E44" s="32"/>
      <c r="F44" s="24">
        <f t="shared" si="8"/>
        <v>0</v>
      </c>
      <c r="G44" s="25"/>
      <c r="H44" s="26"/>
      <c r="I44" s="27" t="str">
        <f t="shared" si="9"/>
        <v xml:space="preserve"> </v>
      </c>
    </row>
    <row r="45" spans="1:11" x14ac:dyDescent="0.25">
      <c r="A45" s="22" t="s">
        <v>214</v>
      </c>
      <c r="B45" s="32"/>
      <c r="C45" s="32"/>
      <c r="D45" s="32"/>
      <c r="E45" s="32"/>
      <c r="F45" s="24">
        <f t="shared" si="8"/>
        <v>0</v>
      </c>
      <c r="G45" s="25"/>
      <c r="H45" s="26"/>
      <c r="I45" s="27" t="str">
        <f t="shared" si="9"/>
        <v xml:space="preserve"> </v>
      </c>
    </row>
    <row r="46" spans="1:11" x14ac:dyDescent="0.25">
      <c r="A46" s="22" t="s">
        <v>215</v>
      </c>
      <c r="B46" s="32"/>
      <c r="C46" s="32"/>
      <c r="D46" s="32"/>
      <c r="E46" s="32"/>
      <c r="F46" s="24">
        <f t="shared" si="8"/>
        <v>0</v>
      </c>
      <c r="G46" s="25"/>
      <c r="H46" s="26"/>
      <c r="I46" s="27" t="str">
        <f t="shared" si="9"/>
        <v xml:space="preserve"> </v>
      </c>
    </row>
    <row r="47" spans="1:11" x14ac:dyDescent="0.25">
      <c r="A47" s="22" t="s">
        <v>216</v>
      </c>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11/10/24</v>
      </c>
      <c r="B52" s="85">
        <f>SUM(F11)</f>
        <v>0</v>
      </c>
      <c r="C52" s="81"/>
      <c r="D52" s="86" t="str">
        <f t="shared" ref="D52:D56" si="10">A52</f>
        <v>Week of 11/10/24</v>
      </c>
      <c r="E52" s="85">
        <f>SUM(I11)</f>
        <v>0</v>
      </c>
      <c r="F52" s="55"/>
      <c r="G52" s="66" t="str">
        <f t="shared" ref="G52:G56" si="11">D52</f>
        <v>Week of 11/10/24</v>
      </c>
      <c r="H52" s="67">
        <f>SUM(H11)</f>
        <v>0</v>
      </c>
      <c r="I52" s="58"/>
    </row>
    <row r="53" spans="1:9" x14ac:dyDescent="0.25">
      <c r="A53" s="66" t="str">
        <f>A14</f>
        <v>Week of 11/17/24</v>
      </c>
      <c r="B53" s="85">
        <f>SUM(F20)</f>
        <v>0</v>
      </c>
      <c r="C53" s="81"/>
      <c r="D53" s="86" t="str">
        <f t="shared" si="10"/>
        <v>Week of 11/17/24</v>
      </c>
      <c r="E53" s="85">
        <f>SUM(I21)</f>
        <v>0</v>
      </c>
      <c r="F53" s="55"/>
      <c r="G53" s="66" t="str">
        <f t="shared" si="11"/>
        <v>Week of 11/17/24</v>
      </c>
      <c r="H53" s="67">
        <f>SUM(H21)</f>
        <v>0</v>
      </c>
      <c r="I53" s="58"/>
    </row>
    <row r="54" spans="1:9" x14ac:dyDescent="0.25">
      <c r="A54" s="66" t="str">
        <f>A23</f>
        <v>Week of 11/24/24</v>
      </c>
      <c r="B54" s="85">
        <f>SUM(F30)</f>
        <v>0</v>
      </c>
      <c r="C54" s="81"/>
      <c r="D54" s="86" t="str">
        <f t="shared" si="10"/>
        <v>Week of 11/24/24</v>
      </c>
      <c r="E54" s="85">
        <f>SUM(I30)</f>
        <v>0</v>
      </c>
      <c r="F54" s="55"/>
      <c r="G54" s="66" t="str">
        <f t="shared" si="11"/>
        <v>Week of 11/24/24</v>
      </c>
      <c r="H54" s="67">
        <f>SUM(H30)</f>
        <v>0</v>
      </c>
      <c r="I54" s="58"/>
    </row>
    <row r="55" spans="1:9" x14ac:dyDescent="0.25">
      <c r="A55" s="66" t="str">
        <f>A32</f>
        <v>Week of 12/1/24</v>
      </c>
      <c r="B55" s="85">
        <f>SUM(F39)</f>
        <v>0</v>
      </c>
      <c r="C55" s="81"/>
      <c r="D55" s="86" t="str">
        <f t="shared" si="10"/>
        <v>Week of 12/1/24</v>
      </c>
      <c r="E55" s="85">
        <f>SUM(I39)</f>
        <v>0</v>
      </c>
      <c r="F55" s="46"/>
      <c r="G55" s="66" t="str">
        <f t="shared" si="11"/>
        <v>Week of 12/1/24</v>
      </c>
      <c r="H55" s="67">
        <f>SUM(H39)</f>
        <v>0</v>
      </c>
      <c r="I55" s="61"/>
    </row>
    <row r="56" spans="1:9" x14ac:dyDescent="0.25">
      <c r="A56" s="66" t="str">
        <f>A41</f>
        <v>Week of 12/8/24</v>
      </c>
      <c r="B56" s="85">
        <f>SUM(F48)</f>
        <v>0</v>
      </c>
      <c r="C56" s="87"/>
      <c r="D56" s="86" t="str">
        <f t="shared" si="10"/>
        <v>Week of 12/8/24</v>
      </c>
      <c r="E56" s="85">
        <f>SUM(I48)</f>
        <v>0</v>
      </c>
      <c r="F56" s="68"/>
      <c r="G56" s="66" t="str">
        <f t="shared" si="11"/>
        <v>Week of 12/8/24</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3" zoomScaleNormal="100" workbookViewId="0">
      <selection activeCell="F60" sqref="F60:H60"/>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217</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218</v>
      </c>
      <c r="B4" s="16" t="s">
        <v>2</v>
      </c>
      <c r="C4" s="16" t="s">
        <v>3</v>
      </c>
      <c r="D4" s="16" t="s">
        <v>4</v>
      </c>
      <c r="E4" s="16" t="s">
        <v>5</v>
      </c>
      <c r="F4" s="17" t="s">
        <v>6</v>
      </c>
      <c r="G4" s="17" t="s">
        <v>7</v>
      </c>
      <c r="H4" s="17" t="s">
        <v>8</v>
      </c>
      <c r="I4" s="3"/>
      <c r="J4" s="18"/>
      <c r="K4" s="19"/>
      <c r="L4" s="20"/>
      <c r="M4" s="20"/>
      <c r="N4" s="20"/>
    </row>
    <row r="5" spans="1:18" x14ac:dyDescent="0.25">
      <c r="A5" s="22" t="s">
        <v>219</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220</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221</v>
      </c>
      <c r="B7" s="32"/>
      <c r="C7" s="32"/>
      <c r="D7" s="32"/>
      <c r="E7" s="32"/>
      <c r="F7" s="24">
        <f>((E7-B7)-(D7-C7))*24</f>
        <v>0</v>
      </c>
      <c r="G7" s="25"/>
      <c r="H7" s="26"/>
      <c r="I7" s="27" t="str">
        <f t="shared" si="1"/>
        <v xml:space="preserve"> </v>
      </c>
      <c r="J7" s="19"/>
      <c r="L7" s="28"/>
      <c r="M7" s="28"/>
      <c r="N7" s="28"/>
    </row>
    <row r="8" spans="1:18" x14ac:dyDescent="0.25">
      <c r="A8" s="22" t="s">
        <v>222</v>
      </c>
      <c r="B8" s="32"/>
      <c r="C8" s="32"/>
      <c r="D8" s="32"/>
      <c r="E8" s="32"/>
      <c r="F8" s="24">
        <f t="shared" si="0"/>
        <v>0</v>
      </c>
      <c r="G8" s="25"/>
      <c r="H8" s="26"/>
      <c r="I8" s="27" t="str">
        <f t="shared" si="1"/>
        <v xml:space="preserve"> </v>
      </c>
      <c r="J8" s="19"/>
      <c r="L8" s="31"/>
      <c r="M8" s="31"/>
      <c r="N8" s="31"/>
    </row>
    <row r="9" spans="1:18" x14ac:dyDescent="0.25">
      <c r="A9" s="22" t="s">
        <v>223</v>
      </c>
      <c r="B9" s="32"/>
      <c r="C9" s="32"/>
      <c r="D9" s="32"/>
      <c r="E9" s="32"/>
      <c r="F9" s="24">
        <f t="shared" si="0"/>
        <v>0</v>
      </c>
      <c r="G9" s="25"/>
      <c r="H9" s="26"/>
      <c r="I9" s="27" t="str">
        <f t="shared" si="1"/>
        <v xml:space="preserve"> </v>
      </c>
      <c r="J9" s="19"/>
      <c r="L9" s="31"/>
      <c r="M9" s="31"/>
      <c r="N9" s="31"/>
    </row>
    <row r="10" spans="1:18" x14ac:dyDescent="0.25">
      <c r="A10" s="22" t="s">
        <v>224</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225</v>
      </c>
      <c r="B14" s="78" t="s">
        <v>2</v>
      </c>
      <c r="C14" s="78" t="s">
        <v>3</v>
      </c>
      <c r="D14" s="78" t="s">
        <v>4</v>
      </c>
      <c r="E14" s="78" t="s">
        <v>5</v>
      </c>
      <c r="F14" s="17" t="s">
        <v>6</v>
      </c>
      <c r="G14" s="17" t="s">
        <v>7</v>
      </c>
      <c r="H14" s="39" t="s">
        <v>8</v>
      </c>
      <c r="I14" s="3"/>
      <c r="J14" s="38"/>
      <c r="K14" s="40"/>
    </row>
    <row r="15" spans="1:18" x14ac:dyDescent="0.25">
      <c r="A15" s="22" t="s">
        <v>226</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227</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228</v>
      </c>
      <c r="B17" s="32"/>
      <c r="C17" s="32"/>
      <c r="D17" s="32"/>
      <c r="E17" s="32"/>
      <c r="F17" s="24">
        <f t="shared" si="2"/>
        <v>0</v>
      </c>
      <c r="G17" s="25"/>
      <c r="H17" s="26"/>
      <c r="I17" s="27" t="str">
        <f t="shared" si="3"/>
        <v xml:space="preserve"> </v>
      </c>
      <c r="J17" s="38"/>
      <c r="K17" s="44"/>
    </row>
    <row r="18" spans="1:11" x14ac:dyDescent="0.25">
      <c r="A18" s="22" t="s">
        <v>229</v>
      </c>
      <c r="B18" s="32"/>
      <c r="C18" s="32"/>
      <c r="D18" s="32"/>
      <c r="E18" s="32"/>
      <c r="F18" s="24">
        <f t="shared" si="2"/>
        <v>0</v>
      </c>
      <c r="G18" s="25"/>
      <c r="H18" s="26"/>
      <c r="I18" s="27" t="str">
        <f t="shared" si="3"/>
        <v xml:space="preserve"> </v>
      </c>
      <c r="J18" s="38"/>
      <c r="K18" s="45"/>
    </row>
    <row r="19" spans="1:11" x14ac:dyDescent="0.25">
      <c r="A19" s="22" t="s">
        <v>230</v>
      </c>
      <c r="B19" s="32"/>
      <c r="C19" s="32"/>
      <c r="D19" s="32"/>
      <c r="E19" s="32"/>
      <c r="F19" s="24">
        <f t="shared" si="2"/>
        <v>0</v>
      </c>
      <c r="G19" s="25"/>
      <c r="H19" s="26"/>
      <c r="I19" s="27" t="str">
        <f t="shared" si="3"/>
        <v xml:space="preserve"> </v>
      </c>
      <c r="J19" s="40"/>
      <c r="K19" s="45"/>
    </row>
    <row r="20" spans="1:11" x14ac:dyDescent="0.25">
      <c r="A20" s="22" t="s">
        <v>231</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232</v>
      </c>
      <c r="B23" s="78" t="s">
        <v>2</v>
      </c>
      <c r="C23" s="78" t="s">
        <v>3</v>
      </c>
      <c r="D23" s="78" t="s">
        <v>4</v>
      </c>
      <c r="E23" s="78" t="s">
        <v>5</v>
      </c>
      <c r="F23" s="17" t="s">
        <v>6</v>
      </c>
      <c r="G23" s="17" t="s">
        <v>7</v>
      </c>
      <c r="H23" s="39" t="s">
        <v>8</v>
      </c>
      <c r="I23" s="42"/>
      <c r="J23" s="40"/>
      <c r="K23" s="38"/>
    </row>
    <row r="24" spans="1:11" x14ac:dyDescent="0.25">
      <c r="A24" s="22" t="s">
        <v>233</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234</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235</v>
      </c>
      <c r="B26" s="32"/>
      <c r="C26" s="32"/>
      <c r="D26" s="32"/>
      <c r="E26" s="32"/>
      <c r="F26" s="24">
        <f t="shared" si="4"/>
        <v>0</v>
      </c>
      <c r="G26" s="25"/>
      <c r="H26" s="26"/>
      <c r="I26" s="27" t="str">
        <f t="shared" si="5"/>
        <v xml:space="preserve"> </v>
      </c>
      <c r="J26" s="40"/>
    </row>
    <row r="27" spans="1:11" x14ac:dyDescent="0.25">
      <c r="A27" s="22" t="s">
        <v>236</v>
      </c>
      <c r="B27" s="32"/>
      <c r="C27" s="32"/>
      <c r="D27" s="32"/>
      <c r="E27" s="32"/>
      <c r="F27" s="24">
        <f t="shared" si="4"/>
        <v>0</v>
      </c>
      <c r="G27" s="25"/>
      <c r="H27" s="26"/>
      <c r="I27" s="27" t="str">
        <f t="shared" si="5"/>
        <v xml:space="preserve"> </v>
      </c>
      <c r="J27" s="40"/>
    </row>
    <row r="28" spans="1:11" x14ac:dyDescent="0.25">
      <c r="A28" s="22" t="s">
        <v>237</v>
      </c>
      <c r="B28" s="32"/>
      <c r="C28" s="32"/>
      <c r="D28" s="32"/>
      <c r="E28" s="32"/>
      <c r="F28" s="24">
        <f t="shared" si="4"/>
        <v>0</v>
      </c>
      <c r="G28" s="25"/>
      <c r="H28" s="26"/>
      <c r="I28" s="27" t="str">
        <f t="shared" si="5"/>
        <v xml:space="preserve"> </v>
      </c>
      <c r="J28" s="40"/>
    </row>
    <row r="29" spans="1:11" x14ac:dyDescent="0.25">
      <c r="A29" s="22" t="s">
        <v>238</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239</v>
      </c>
      <c r="B32" s="78" t="s">
        <v>2</v>
      </c>
      <c r="C32" s="78" t="s">
        <v>3</v>
      </c>
      <c r="D32" s="78" t="s">
        <v>4</v>
      </c>
      <c r="E32" s="78" t="s">
        <v>5</v>
      </c>
      <c r="F32" s="17" t="s">
        <v>6</v>
      </c>
      <c r="G32" s="17" t="s">
        <v>7</v>
      </c>
      <c r="H32" s="39" t="s">
        <v>8</v>
      </c>
      <c r="I32" s="42"/>
      <c r="J32" s="38"/>
      <c r="K32" s="38"/>
    </row>
    <row r="33" spans="1:11" x14ac:dyDescent="0.25">
      <c r="A33" s="22" t="s">
        <v>240</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241</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242</v>
      </c>
      <c r="B35" s="32"/>
      <c r="C35" s="32"/>
      <c r="D35" s="32"/>
      <c r="E35" s="32"/>
      <c r="F35" s="24">
        <f t="shared" si="6"/>
        <v>0</v>
      </c>
      <c r="G35" s="25"/>
      <c r="H35" s="26"/>
      <c r="I35" s="27" t="str">
        <f t="shared" si="7"/>
        <v xml:space="preserve"> </v>
      </c>
      <c r="J35" s="38"/>
    </row>
    <row r="36" spans="1:11" x14ac:dyDescent="0.25">
      <c r="A36" s="22" t="s">
        <v>243</v>
      </c>
      <c r="B36" s="32"/>
      <c r="C36" s="32"/>
      <c r="D36" s="32"/>
      <c r="E36" s="32"/>
      <c r="F36" s="24">
        <f t="shared" si="6"/>
        <v>0</v>
      </c>
      <c r="G36" s="25"/>
      <c r="H36" s="26"/>
      <c r="I36" s="27" t="str">
        <f t="shared" si="7"/>
        <v xml:space="preserve"> </v>
      </c>
      <c r="J36" s="38"/>
    </row>
    <row r="37" spans="1:11" x14ac:dyDescent="0.25">
      <c r="A37" s="22" t="s">
        <v>244</v>
      </c>
      <c r="B37" s="32"/>
      <c r="C37" s="32"/>
      <c r="D37" s="32"/>
      <c r="E37" s="32"/>
      <c r="F37" s="24">
        <f t="shared" si="6"/>
        <v>0</v>
      </c>
      <c r="G37" s="25"/>
      <c r="H37" s="26"/>
      <c r="I37" s="27" t="str">
        <f t="shared" si="7"/>
        <v xml:space="preserve"> </v>
      </c>
      <c r="K37" s="52"/>
    </row>
    <row r="38" spans="1:11" x14ac:dyDescent="0.25">
      <c r="A38" s="22" t="s">
        <v>245</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246</v>
      </c>
      <c r="B41" s="78" t="s">
        <v>2</v>
      </c>
      <c r="C41" s="78" t="s">
        <v>3</v>
      </c>
      <c r="D41" s="78" t="s">
        <v>4</v>
      </c>
      <c r="E41" s="78" t="s">
        <v>5</v>
      </c>
      <c r="F41" s="17" t="s">
        <v>6</v>
      </c>
      <c r="G41" s="17" t="s">
        <v>7</v>
      </c>
      <c r="H41" s="39" t="s">
        <v>8</v>
      </c>
      <c r="I41" s="3"/>
      <c r="J41" s="18"/>
      <c r="K41" s="57"/>
    </row>
    <row r="42" spans="1:11" x14ac:dyDescent="0.25">
      <c r="A42" s="22" t="s">
        <v>247</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248</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249</v>
      </c>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12/15/24</v>
      </c>
      <c r="B52" s="85">
        <f>SUM(F11)</f>
        <v>0</v>
      </c>
      <c r="C52" s="81"/>
      <c r="D52" s="86" t="str">
        <f t="shared" ref="D52:D56" si="10">A52</f>
        <v>Week of 12/15/24</v>
      </c>
      <c r="E52" s="85">
        <f>SUM(I11)</f>
        <v>0</v>
      </c>
      <c r="F52" s="55"/>
      <c r="G52" s="66" t="str">
        <f t="shared" ref="G52:G56" si="11">D52</f>
        <v>Week of 12/15/24</v>
      </c>
      <c r="H52" s="67">
        <f>SUM(H11)</f>
        <v>0</v>
      </c>
      <c r="I52" s="58"/>
    </row>
    <row r="53" spans="1:9" x14ac:dyDescent="0.25">
      <c r="A53" s="66" t="str">
        <f>A14</f>
        <v>Week of 12/22/24</v>
      </c>
      <c r="B53" s="85">
        <f>SUM(F21)</f>
        <v>0</v>
      </c>
      <c r="C53" s="81"/>
      <c r="D53" s="86" t="str">
        <f t="shared" si="10"/>
        <v>Week of 12/22/24</v>
      </c>
      <c r="E53" s="85">
        <f>SUM(I21)</f>
        <v>0</v>
      </c>
      <c r="F53" s="55"/>
      <c r="G53" s="66" t="str">
        <f t="shared" si="11"/>
        <v>Week of 12/22/24</v>
      </c>
      <c r="H53" s="67">
        <f>SUM(H21)</f>
        <v>0</v>
      </c>
      <c r="I53" s="58"/>
    </row>
    <row r="54" spans="1:9" x14ac:dyDescent="0.25">
      <c r="A54" s="66" t="str">
        <f>A23</f>
        <v>Week of 12/29/24</v>
      </c>
      <c r="B54" s="85">
        <f>SUM(F30)</f>
        <v>0</v>
      </c>
      <c r="C54" s="81"/>
      <c r="D54" s="86" t="str">
        <f t="shared" si="10"/>
        <v>Week of 12/29/24</v>
      </c>
      <c r="E54" s="85">
        <f>SUM(I30)</f>
        <v>0</v>
      </c>
      <c r="F54" s="55"/>
      <c r="G54" s="66" t="str">
        <f t="shared" si="11"/>
        <v>Week of 12/29/24</v>
      </c>
      <c r="H54" s="67">
        <f>SUM(H30)</f>
        <v>0</v>
      </c>
      <c r="I54" s="58"/>
    </row>
    <row r="55" spans="1:9" x14ac:dyDescent="0.25">
      <c r="A55" s="66" t="str">
        <f>A32</f>
        <v>Week of 1/5/25</v>
      </c>
      <c r="B55" s="85">
        <f>SUM(F39)</f>
        <v>0</v>
      </c>
      <c r="C55" s="81"/>
      <c r="D55" s="86" t="str">
        <f t="shared" si="10"/>
        <v>Week of 1/5/25</v>
      </c>
      <c r="E55" s="85">
        <f>SUM(I39)</f>
        <v>0</v>
      </c>
      <c r="F55" s="46"/>
      <c r="G55" s="66" t="str">
        <f t="shared" si="11"/>
        <v>Week of 1/5/25</v>
      </c>
      <c r="H55" s="67">
        <f>SUM(H39)</f>
        <v>0</v>
      </c>
      <c r="I55" s="61"/>
    </row>
    <row r="56" spans="1:9" x14ac:dyDescent="0.25">
      <c r="A56" s="66" t="str">
        <f>A41</f>
        <v>Week of 1/12/25</v>
      </c>
      <c r="B56" s="85">
        <f>SUM(F48)</f>
        <v>0</v>
      </c>
      <c r="C56" s="87"/>
      <c r="D56" s="86" t="str">
        <f t="shared" si="10"/>
        <v>Week of 1/12/25</v>
      </c>
      <c r="E56" s="85">
        <f>SUM(I48)</f>
        <v>0</v>
      </c>
      <c r="F56" s="68"/>
      <c r="G56" s="66" t="str">
        <f t="shared" si="11"/>
        <v>Week of 1/12/25</v>
      </c>
      <c r="H56" s="67">
        <f>SUM(H48)</f>
        <v>0</v>
      </c>
      <c r="I56" s="69"/>
    </row>
    <row r="57" spans="1:9" x14ac:dyDescent="0.25">
      <c r="A57" s="70" t="s">
        <v>56</v>
      </c>
      <c r="B57" s="71">
        <f>SUM(B52:B56)</f>
        <v>0</v>
      </c>
      <c r="C57" s="76"/>
      <c r="D57" s="88" t="s">
        <v>56</v>
      </c>
      <c r="E57" s="71">
        <f>SUM(E52:E56)</f>
        <v>0</v>
      </c>
      <c r="F57" s="2"/>
      <c r="G57" s="72"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22" zoomScaleNormal="100" workbookViewId="0">
      <selection activeCell="K34" sqref="K34"/>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250</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251</v>
      </c>
      <c r="B4" s="16" t="s">
        <v>2</v>
      </c>
      <c r="C4" s="16" t="s">
        <v>3</v>
      </c>
      <c r="D4" s="16" t="s">
        <v>4</v>
      </c>
      <c r="E4" s="16" t="s">
        <v>5</v>
      </c>
      <c r="F4" s="17" t="s">
        <v>6</v>
      </c>
      <c r="G4" s="17" t="s">
        <v>7</v>
      </c>
      <c r="H4" s="17" t="s">
        <v>8</v>
      </c>
      <c r="I4" s="3"/>
      <c r="J4" s="18"/>
      <c r="K4" s="19"/>
      <c r="L4" s="20"/>
      <c r="M4" s="20"/>
      <c r="N4" s="20"/>
    </row>
    <row r="5" spans="1:18" x14ac:dyDescent="0.25">
      <c r="A5" s="22"/>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c r="B7" s="32"/>
      <c r="C7" s="32"/>
      <c r="D7" s="32"/>
      <c r="E7" s="32"/>
      <c r="F7" s="24">
        <f>((E7-B7)-(D7-C7))*24</f>
        <v>0</v>
      </c>
      <c r="G7" s="25"/>
      <c r="H7" s="26"/>
      <c r="I7" s="27" t="str">
        <f t="shared" si="1"/>
        <v xml:space="preserve"> </v>
      </c>
      <c r="J7" s="19"/>
      <c r="L7" s="28"/>
      <c r="M7" s="28"/>
      <c r="N7" s="28"/>
    </row>
    <row r="8" spans="1:18" x14ac:dyDescent="0.25">
      <c r="A8" s="22" t="s">
        <v>252</v>
      </c>
      <c r="B8" s="32"/>
      <c r="C8" s="32"/>
      <c r="D8" s="32"/>
      <c r="E8" s="32"/>
      <c r="F8" s="24">
        <f t="shared" si="0"/>
        <v>0</v>
      </c>
      <c r="G8" s="25"/>
      <c r="H8" s="26"/>
      <c r="I8" s="27" t="str">
        <f t="shared" si="1"/>
        <v xml:space="preserve"> </v>
      </c>
      <c r="J8" s="19"/>
      <c r="L8" s="31"/>
      <c r="M8" s="31"/>
      <c r="N8" s="31"/>
    </row>
    <row r="9" spans="1:18" x14ac:dyDescent="0.25">
      <c r="A9" s="22" t="s">
        <v>253</v>
      </c>
      <c r="B9" s="32"/>
      <c r="C9" s="32"/>
      <c r="D9" s="32"/>
      <c r="E9" s="32"/>
      <c r="F9" s="24">
        <f t="shared" si="0"/>
        <v>0</v>
      </c>
      <c r="G9" s="25"/>
      <c r="H9" s="26"/>
      <c r="I9" s="27" t="str">
        <f t="shared" si="1"/>
        <v xml:space="preserve"> </v>
      </c>
      <c r="J9" s="19"/>
      <c r="L9" s="31"/>
      <c r="M9" s="31"/>
      <c r="N9" s="31"/>
    </row>
    <row r="10" spans="1:18" x14ac:dyDescent="0.25">
      <c r="A10" s="22" t="s">
        <v>254</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255</v>
      </c>
      <c r="B14" s="78" t="s">
        <v>2</v>
      </c>
      <c r="C14" s="78" t="s">
        <v>3</v>
      </c>
      <c r="D14" s="78" t="s">
        <v>4</v>
      </c>
      <c r="E14" s="78" t="s">
        <v>5</v>
      </c>
      <c r="F14" s="17" t="s">
        <v>6</v>
      </c>
      <c r="G14" s="17" t="s">
        <v>7</v>
      </c>
      <c r="H14" s="39" t="s">
        <v>8</v>
      </c>
      <c r="I14" s="3"/>
      <c r="J14" s="38"/>
      <c r="K14" s="40"/>
    </row>
    <row r="15" spans="1:18" x14ac:dyDescent="0.25">
      <c r="A15" s="22" t="s">
        <v>256</v>
      </c>
      <c r="B15" s="32"/>
      <c r="C15" s="32"/>
      <c r="D15" s="32"/>
      <c r="E15" s="32"/>
      <c r="F15" s="24">
        <f t="shared" ref="F15:F20" si="2">((E15-B15)-(D15-C15))*24</f>
        <v>0</v>
      </c>
      <c r="G15" s="25"/>
      <c r="H15" s="26"/>
      <c r="I15" s="27" t="str">
        <f>IF(G15&gt;=6.25,1,IF(G15&gt;=4.25,0.75,IF(G15&gt;=2.25,0.5,IF(G15&gt;=0.25,0.25,IF(G15&gt;=0.5,0.25,IF(G15&gt;=0.25,0.25,IF(G15=0," "," ")))))))</f>
        <v xml:space="preserve"> </v>
      </c>
      <c r="J15" s="40"/>
      <c r="K15" s="43"/>
    </row>
    <row r="16" spans="1:18" x14ac:dyDescent="0.25">
      <c r="A16" s="22" t="s">
        <v>257</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258</v>
      </c>
      <c r="B17" s="32"/>
      <c r="C17" s="32"/>
      <c r="D17" s="32"/>
      <c r="E17" s="32"/>
      <c r="F17" s="24">
        <f t="shared" si="2"/>
        <v>0</v>
      </c>
      <c r="G17" s="25"/>
      <c r="H17" s="26"/>
      <c r="I17" s="27" t="str">
        <f t="shared" si="3"/>
        <v xml:space="preserve"> </v>
      </c>
      <c r="J17" s="38"/>
      <c r="K17" s="44"/>
    </row>
    <row r="18" spans="1:11" x14ac:dyDescent="0.25">
      <c r="A18" s="22" t="s">
        <v>259</v>
      </c>
      <c r="B18" s="32"/>
      <c r="C18" s="32"/>
      <c r="D18" s="32"/>
      <c r="E18" s="32"/>
      <c r="F18" s="24">
        <f t="shared" si="2"/>
        <v>0</v>
      </c>
      <c r="G18" s="25"/>
      <c r="H18" s="26"/>
      <c r="I18" s="27" t="str">
        <f t="shared" si="3"/>
        <v xml:space="preserve"> </v>
      </c>
      <c r="J18" s="38"/>
      <c r="K18" s="45"/>
    </row>
    <row r="19" spans="1:11" x14ac:dyDescent="0.25">
      <c r="A19" s="22" t="s">
        <v>260</v>
      </c>
      <c r="B19" s="32"/>
      <c r="C19" s="32"/>
      <c r="D19" s="32"/>
      <c r="E19" s="32"/>
      <c r="F19" s="24">
        <f t="shared" si="2"/>
        <v>0</v>
      </c>
      <c r="G19" s="25"/>
      <c r="H19" s="26"/>
      <c r="I19" s="27" t="str">
        <f t="shared" si="3"/>
        <v xml:space="preserve"> </v>
      </c>
      <c r="J19" s="40"/>
      <c r="K19" s="45"/>
    </row>
    <row r="20" spans="1:11" x14ac:dyDescent="0.25">
      <c r="A20" s="22" t="s">
        <v>261</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262</v>
      </c>
      <c r="B23" s="78" t="s">
        <v>2</v>
      </c>
      <c r="C23" s="78" t="s">
        <v>3</v>
      </c>
      <c r="D23" s="78" t="s">
        <v>4</v>
      </c>
      <c r="E23" s="78" t="s">
        <v>5</v>
      </c>
      <c r="F23" s="17" t="s">
        <v>6</v>
      </c>
      <c r="G23" s="17" t="s">
        <v>7</v>
      </c>
      <c r="H23" s="39" t="s">
        <v>8</v>
      </c>
      <c r="I23" s="42"/>
      <c r="J23" s="40"/>
      <c r="K23" s="38"/>
    </row>
    <row r="24" spans="1:11" x14ac:dyDescent="0.25">
      <c r="A24" s="22" t="s">
        <v>263</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264</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265</v>
      </c>
      <c r="B26" s="32"/>
      <c r="C26" s="32"/>
      <c r="D26" s="32"/>
      <c r="E26" s="32"/>
      <c r="F26" s="24">
        <f t="shared" si="4"/>
        <v>0</v>
      </c>
      <c r="G26" s="25"/>
      <c r="H26" s="26"/>
      <c r="I26" s="27" t="str">
        <f t="shared" si="5"/>
        <v xml:space="preserve"> </v>
      </c>
      <c r="J26" s="40"/>
    </row>
    <row r="27" spans="1:11" x14ac:dyDescent="0.25">
      <c r="A27" s="22" t="s">
        <v>266</v>
      </c>
      <c r="B27" s="32"/>
      <c r="C27" s="32"/>
      <c r="D27" s="32"/>
      <c r="E27" s="32"/>
      <c r="F27" s="24">
        <f t="shared" si="4"/>
        <v>0</v>
      </c>
      <c r="G27" s="25"/>
      <c r="H27" s="26"/>
      <c r="I27" s="27" t="str">
        <f t="shared" si="5"/>
        <v xml:space="preserve"> </v>
      </c>
      <c r="J27" s="40"/>
    </row>
    <row r="28" spans="1:11" x14ac:dyDescent="0.25">
      <c r="A28" s="22" t="s">
        <v>267</v>
      </c>
      <c r="B28" s="32"/>
      <c r="C28" s="32"/>
      <c r="D28" s="32"/>
      <c r="E28" s="32"/>
      <c r="F28" s="24">
        <f t="shared" si="4"/>
        <v>0</v>
      </c>
      <c r="G28" s="25"/>
      <c r="H28" s="26"/>
      <c r="I28" s="27" t="str">
        <f t="shared" si="5"/>
        <v xml:space="preserve"> </v>
      </c>
      <c r="J28" s="40"/>
    </row>
    <row r="29" spans="1:11" x14ac:dyDescent="0.25">
      <c r="A29" s="22" t="s">
        <v>268</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269</v>
      </c>
      <c r="B32" s="78" t="s">
        <v>2</v>
      </c>
      <c r="C32" s="78" t="s">
        <v>3</v>
      </c>
      <c r="D32" s="78" t="s">
        <v>4</v>
      </c>
      <c r="E32" s="78" t="s">
        <v>5</v>
      </c>
      <c r="F32" s="17" t="s">
        <v>6</v>
      </c>
      <c r="G32" s="17" t="s">
        <v>7</v>
      </c>
      <c r="H32" s="39" t="s">
        <v>8</v>
      </c>
      <c r="I32" s="42"/>
      <c r="J32" s="38"/>
      <c r="K32" s="38"/>
    </row>
    <row r="33" spans="1:11" x14ac:dyDescent="0.25">
      <c r="A33" s="22" t="s">
        <v>270</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271</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272</v>
      </c>
      <c r="B35" s="32"/>
      <c r="C35" s="32"/>
      <c r="D35" s="32"/>
      <c r="E35" s="32"/>
      <c r="F35" s="24">
        <f t="shared" si="6"/>
        <v>0</v>
      </c>
      <c r="G35" s="25"/>
      <c r="H35" s="26"/>
      <c r="I35" s="27" t="str">
        <f t="shared" si="7"/>
        <v xml:space="preserve"> </v>
      </c>
      <c r="J35" s="38"/>
    </row>
    <row r="36" spans="1:11" x14ac:dyDescent="0.25">
      <c r="A36" s="22" t="s">
        <v>273</v>
      </c>
      <c r="B36" s="32"/>
      <c r="C36" s="32"/>
      <c r="D36" s="32"/>
      <c r="E36" s="32"/>
      <c r="F36" s="24">
        <f t="shared" si="6"/>
        <v>0</v>
      </c>
      <c r="G36" s="25"/>
      <c r="H36" s="26"/>
      <c r="I36" s="27" t="str">
        <f t="shared" si="7"/>
        <v xml:space="preserve"> </v>
      </c>
      <c r="J36" s="38"/>
    </row>
    <row r="37" spans="1:11" x14ac:dyDescent="0.25">
      <c r="A37" s="22" t="s">
        <v>274</v>
      </c>
      <c r="B37" s="32"/>
      <c r="C37" s="32"/>
      <c r="D37" s="32"/>
      <c r="E37" s="32"/>
      <c r="F37" s="24">
        <f t="shared" si="6"/>
        <v>0</v>
      </c>
      <c r="G37" s="25"/>
      <c r="H37" s="26"/>
      <c r="I37" s="27" t="str">
        <f t="shared" si="7"/>
        <v xml:space="preserve"> </v>
      </c>
      <c r="K37" s="52"/>
    </row>
    <row r="38" spans="1:11" x14ac:dyDescent="0.25">
      <c r="A38" s="22" t="s">
        <v>275</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276</v>
      </c>
      <c r="B41" s="78" t="s">
        <v>2</v>
      </c>
      <c r="C41" s="78" t="s">
        <v>3</v>
      </c>
      <c r="D41" s="78" t="s">
        <v>4</v>
      </c>
      <c r="E41" s="78" t="s">
        <v>5</v>
      </c>
      <c r="F41" s="17" t="s">
        <v>6</v>
      </c>
      <c r="G41" s="17" t="s">
        <v>7</v>
      </c>
      <c r="H41" s="39" t="s">
        <v>8</v>
      </c>
      <c r="I41" s="3"/>
      <c r="J41" s="18"/>
      <c r="K41" s="57"/>
    </row>
    <row r="42" spans="1:11" x14ac:dyDescent="0.25">
      <c r="A42" s="22" t="s">
        <v>277</v>
      </c>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t="s">
        <v>278</v>
      </c>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t="s">
        <v>279</v>
      </c>
      <c r="B44" s="32"/>
      <c r="C44" s="32"/>
      <c r="D44" s="32"/>
      <c r="E44" s="32"/>
      <c r="F44" s="24">
        <f t="shared" si="8"/>
        <v>0</v>
      </c>
      <c r="G44" s="25"/>
      <c r="H44" s="26"/>
      <c r="I44" s="27" t="str">
        <f t="shared" si="9"/>
        <v xml:space="preserve"> </v>
      </c>
    </row>
    <row r="45" spans="1:11" x14ac:dyDescent="0.25">
      <c r="A45" s="22" t="s">
        <v>280</v>
      </c>
      <c r="B45" s="32"/>
      <c r="C45" s="32"/>
      <c r="D45" s="32"/>
      <c r="E45" s="32"/>
      <c r="F45" s="24">
        <f t="shared" si="8"/>
        <v>0</v>
      </c>
      <c r="G45" s="25"/>
      <c r="H45" s="26"/>
      <c r="I45" s="27" t="str">
        <f t="shared" si="9"/>
        <v xml:space="preserve"> </v>
      </c>
    </row>
    <row r="46" spans="1:11" x14ac:dyDescent="0.25">
      <c r="A46" s="22" t="s">
        <v>281</v>
      </c>
      <c r="B46" s="32"/>
      <c r="C46" s="32"/>
      <c r="D46" s="32"/>
      <c r="E46" s="32"/>
      <c r="F46" s="24">
        <f t="shared" si="8"/>
        <v>0</v>
      </c>
      <c r="G46" s="25"/>
      <c r="H46" s="26"/>
      <c r="I46" s="27" t="str">
        <f t="shared" si="9"/>
        <v xml:space="preserve"> </v>
      </c>
    </row>
    <row r="47" spans="1:11" x14ac:dyDescent="0.25">
      <c r="A47" s="22" t="s">
        <v>282</v>
      </c>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1/12/25</v>
      </c>
      <c r="B52" s="85">
        <f>SUM(F11)</f>
        <v>0</v>
      </c>
      <c r="C52" s="81"/>
      <c r="D52" s="86" t="str">
        <f t="shared" ref="D52:D56" si="10">A52</f>
        <v>Week of 1/12/25</v>
      </c>
      <c r="E52" s="85">
        <f>SUM(I11)</f>
        <v>0</v>
      </c>
      <c r="F52" s="55"/>
      <c r="G52" s="66" t="str">
        <f t="shared" ref="G52:G56" si="11">D52</f>
        <v>Week of 1/12/25</v>
      </c>
      <c r="H52" s="67">
        <f>SUM(H11)</f>
        <v>0</v>
      </c>
      <c r="I52" s="58"/>
    </row>
    <row r="53" spans="1:9" x14ac:dyDescent="0.25">
      <c r="A53" s="66" t="str">
        <f>A14</f>
        <v>Week of 1/19/25</v>
      </c>
      <c r="B53" s="85">
        <f>SUM(F21)</f>
        <v>0</v>
      </c>
      <c r="C53" s="81"/>
      <c r="D53" s="86" t="str">
        <f t="shared" si="10"/>
        <v>Week of 1/19/25</v>
      </c>
      <c r="E53" s="85">
        <f>SUM(I21)</f>
        <v>0</v>
      </c>
      <c r="F53" s="55"/>
      <c r="G53" s="66" t="str">
        <f t="shared" si="11"/>
        <v>Week of 1/19/25</v>
      </c>
      <c r="H53" s="67">
        <f>SUM(H21)</f>
        <v>0</v>
      </c>
      <c r="I53" s="58"/>
    </row>
    <row r="54" spans="1:9" x14ac:dyDescent="0.25">
      <c r="A54" s="66" t="str">
        <f>A23</f>
        <v>Week of 1/26/25</v>
      </c>
      <c r="B54" s="85">
        <f>SUM(F30)</f>
        <v>0</v>
      </c>
      <c r="C54" s="81"/>
      <c r="D54" s="86" t="str">
        <f t="shared" si="10"/>
        <v>Week of 1/26/25</v>
      </c>
      <c r="E54" s="85">
        <f>SUM(I30)</f>
        <v>0</v>
      </c>
      <c r="F54" s="55"/>
      <c r="G54" s="66" t="str">
        <f t="shared" si="11"/>
        <v>Week of 1/26/25</v>
      </c>
      <c r="H54" s="67">
        <f>SUM(H30)</f>
        <v>0</v>
      </c>
      <c r="I54" s="58"/>
    </row>
    <row r="55" spans="1:9" x14ac:dyDescent="0.25">
      <c r="A55" s="66" t="str">
        <f>A32</f>
        <v>Week of 2/2/25</v>
      </c>
      <c r="B55" s="85">
        <f>SUM(F39)</f>
        <v>0</v>
      </c>
      <c r="C55" s="81"/>
      <c r="D55" s="86" t="str">
        <f t="shared" si="10"/>
        <v>Week of 2/2/25</v>
      </c>
      <c r="E55" s="85">
        <f>SUM(I39)</f>
        <v>0</v>
      </c>
      <c r="F55" s="46"/>
      <c r="G55" s="66" t="str">
        <f t="shared" si="11"/>
        <v>Week of 2/2/25</v>
      </c>
      <c r="H55" s="67">
        <f>SUM(H39)</f>
        <v>0</v>
      </c>
      <c r="I55" s="61"/>
    </row>
    <row r="56" spans="1:9" x14ac:dyDescent="0.25">
      <c r="A56" s="66" t="str">
        <f>A41</f>
        <v>Week of 2/9/25</v>
      </c>
      <c r="B56" s="85">
        <f>SUM(F48)</f>
        <v>0</v>
      </c>
      <c r="C56" s="87"/>
      <c r="D56" s="86" t="str">
        <f t="shared" si="10"/>
        <v>Week of 2/9/25</v>
      </c>
      <c r="E56" s="85">
        <f>SUM(I48)</f>
        <v>0</v>
      </c>
      <c r="F56" s="68"/>
      <c r="G56" s="66" t="str">
        <f t="shared" si="11"/>
        <v>Week of 2/9/25</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objects="1" scenario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opLeftCell="A16" zoomScaleNormal="100" workbookViewId="0">
      <selection activeCell="B1" sqref="B1:C1"/>
    </sheetView>
  </sheetViews>
  <sheetFormatPr defaultRowHeight="15" x14ac:dyDescent="0.25"/>
  <cols>
    <col min="1" max="1" width="21.42578125" bestFit="1" customWidth="1"/>
    <col min="2" max="2" width="18.140625" bestFit="1" customWidth="1"/>
    <col min="3" max="3" width="14.85546875" bestFit="1" customWidth="1"/>
    <col min="4" max="4" width="21.42578125" bestFit="1" customWidth="1"/>
    <col min="5" max="5" width="20.42578125" bestFit="1" customWidth="1"/>
    <col min="6" max="6" width="12.7109375" bestFit="1" customWidth="1"/>
    <col min="7" max="7" width="29" bestFit="1" customWidth="1"/>
    <col min="8" max="8" width="16" customWidth="1"/>
    <col min="9" max="9" width="4.5703125" style="3" hidden="1" customWidth="1"/>
    <col min="10" max="10" width="14.5703125" style="4" customWidth="1"/>
    <col min="11" max="11" width="8.85546875" style="5" customWidth="1"/>
  </cols>
  <sheetData>
    <row r="1" spans="1:18" x14ac:dyDescent="0.25">
      <c r="A1" s="1" t="s">
        <v>0</v>
      </c>
      <c r="B1" s="91"/>
      <c r="C1" s="91"/>
      <c r="D1" s="2"/>
      <c r="E1" s="92" t="s">
        <v>283</v>
      </c>
      <c r="F1" s="92"/>
      <c r="G1" s="92"/>
      <c r="H1" s="92"/>
    </row>
    <row r="2" spans="1:18" x14ac:dyDescent="0.25">
      <c r="A2" s="6" t="s">
        <v>1</v>
      </c>
      <c r="B2" s="93"/>
      <c r="C2" s="93"/>
      <c r="D2" s="2"/>
      <c r="E2" s="2"/>
      <c r="F2" s="4"/>
      <c r="G2" s="7"/>
      <c r="H2" s="7"/>
    </row>
    <row r="3" spans="1:18" x14ac:dyDescent="0.25">
      <c r="A3" s="1"/>
      <c r="B3" s="8"/>
      <c r="C3" s="8"/>
      <c r="D3" s="9"/>
      <c r="E3" s="10"/>
      <c r="F3" s="11"/>
      <c r="G3" s="2"/>
      <c r="H3" s="2"/>
      <c r="K3" s="12"/>
      <c r="L3" s="13"/>
      <c r="M3" s="13"/>
      <c r="N3" s="13"/>
      <c r="O3" s="14"/>
      <c r="P3" s="14"/>
      <c r="Q3" s="14"/>
      <c r="R3" s="15"/>
    </row>
    <row r="4" spans="1:18" s="21" customFormat="1" x14ac:dyDescent="0.25">
      <c r="A4" s="16" t="s">
        <v>284</v>
      </c>
      <c r="B4" s="16" t="s">
        <v>2</v>
      </c>
      <c r="C4" s="16" t="s">
        <v>3</v>
      </c>
      <c r="D4" s="16" t="s">
        <v>4</v>
      </c>
      <c r="E4" s="16" t="s">
        <v>5</v>
      </c>
      <c r="F4" s="17" t="s">
        <v>6</v>
      </c>
      <c r="G4" s="17" t="s">
        <v>7</v>
      </c>
      <c r="H4" s="17" t="s">
        <v>8</v>
      </c>
      <c r="I4" s="3"/>
      <c r="J4" s="18"/>
      <c r="K4" s="19"/>
      <c r="L4" s="20"/>
      <c r="M4" s="20"/>
      <c r="N4" s="20"/>
    </row>
    <row r="5" spans="1:18" x14ac:dyDescent="0.25">
      <c r="A5" s="22" t="s">
        <v>285</v>
      </c>
      <c r="B5" s="32"/>
      <c r="C5" s="32"/>
      <c r="D5" s="32"/>
      <c r="E5" s="32"/>
      <c r="F5" s="24">
        <f t="shared" ref="F5:F10" si="0">((E5-B5)-(D5-C5))*24</f>
        <v>0</v>
      </c>
      <c r="G5" s="25"/>
      <c r="H5" s="26"/>
      <c r="I5" s="27" t="str">
        <f>IF(G5&gt;=6.25,1,IF(G5&gt;=4.25,0.75,IF(G5&gt;=2.25,0.5,IF(G5&gt;=0.25,0.25,IF(G5&gt;=0.5,0.25,IF(G5&gt;=0.25,0.25,IF(G5=0," "," ")))))))</f>
        <v xml:space="preserve"> </v>
      </c>
      <c r="J5" s="19"/>
      <c r="L5" s="28"/>
      <c r="M5" s="28"/>
      <c r="N5" s="28"/>
    </row>
    <row r="6" spans="1:18" x14ac:dyDescent="0.25">
      <c r="A6" s="22" t="s">
        <v>286</v>
      </c>
      <c r="B6" s="32"/>
      <c r="C6" s="32"/>
      <c r="D6" s="32"/>
      <c r="E6" s="32"/>
      <c r="F6" s="24">
        <f t="shared" si="0"/>
        <v>0</v>
      </c>
      <c r="G6" s="25"/>
      <c r="H6" s="26"/>
      <c r="I6" s="27" t="str">
        <f t="shared" ref="I6:I10" si="1">IF(G6&gt;=6.25,1,IF(G6&gt;=4.25,0.75,IF(G6&gt;=2.25,0.5,IF(G6&gt;=0.25,0.25,IF(G6&gt;=0.5,0.25,IF(G6&gt;=0.25,0.25,IF(G6=0," "," ")))))))</f>
        <v xml:space="preserve"> </v>
      </c>
      <c r="J6" s="19"/>
      <c r="L6" s="28"/>
      <c r="M6" s="28"/>
      <c r="N6" s="28"/>
    </row>
    <row r="7" spans="1:18" x14ac:dyDescent="0.25">
      <c r="A7" s="22" t="s">
        <v>287</v>
      </c>
      <c r="B7" s="32"/>
      <c r="C7" s="32"/>
      <c r="D7" s="32"/>
      <c r="E7" s="32"/>
      <c r="F7" s="24">
        <f>((E7-B7)-(D7-C7))*24</f>
        <v>0</v>
      </c>
      <c r="G7" s="25"/>
      <c r="H7" s="26"/>
      <c r="I7" s="27" t="str">
        <f t="shared" si="1"/>
        <v xml:space="preserve"> </v>
      </c>
      <c r="J7" s="19"/>
      <c r="L7" s="28"/>
      <c r="M7" s="28"/>
      <c r="N7" s="28"/>
    </row>
    <row r="8" spans="1:18" x14ac:dyDescent="0.25">
      <c r="A8" s="22" t="s">
        <v>288</v>
      </c>
      <c r="B8" s="32"/>
      <c r="C8" s="32"/>
      <c r="D8" s="32"/>
      <c r="E8" s="32"/>
      <c r="F8" s="24">
        <f t="shared" si="0"/>
        <v>0</v>
      </c>
      <c r="G8" s="25"/>
      <c r="H8" s="26"/>
      <c r="I8" s="27" t="str">
        <f t="shared" si="1"/>
        <v xml:space="preserve"> </v>
      </c>
      <c r="J8" s="19"/>
      <c r="L8" s="31"/>
      <c r="M8" s="31"/>
      <c r="N8" s="31"/>
    </row>
    <row r="9" spans="1:18" x14ac:dyDescent="0.25">
      <c r="A9" s="22" t="s">
        <v>289</v>
      </c>
      <c r="B9" s="32"/>
      <c r="C9" s="32"/>
      <c r="D9" s="32"/>
      <c r="E9" s="32"/>
      <c r="F9" s="24">
        <f t="shared" si="0"/>
        <v>0</v>
      </c>
      <c r="G9" s="25"/>
      <c r="H9" s="26"/>
      <c r="I9" s="27" t="str">
        <f t="shared" si="1"/>
        <v xml:space="preserve"> </v>
      </c>
      <c r="J9" s="19"/>
      <c r="L9" s="31"/>
      <c r="M9" s="31"/>
      <c r="N9" s="31"/>
    </row>
    <row r="10" spans="1:18" x14ac:dyDescent="0.25">
      <c r="A10" s="22" t="s">
        <v>290</v>
      </c>
      <c r="B10" s="32"/>
      <c r="C10" s="32"/>
      <c r="D10" s="32"/>
      <c r="E10" s="32"/>
      <c r="F10" s="24">
        <f t="shared" si="0"/>
        <v>0</v>
      </c>
      <c r="G10" s="25"/>
      <c r="H10" s="26"/>
      <c r="I10" s="27" t="str">
        <f t="shared" si="1"/>
        <v xml:space="preserve"> </v>
      </c>
      <c r="J10" s="19"/>
      <c r="L10" s="31"/>
      <c r="M10" s="31"/>
      <c r="N10" s="31"/>
    </row>
    <row r="11" spans="1:18" x14ac:dyDescent="0.25">
      <c r="A11" s="2"/>
      <c r="B11" s="76"/>
      <c r="C11" s="76"/>
      <c r="D11" s="76"/>
      <c r="E11" s="77" t="s">
        <v>12</v>
      </c>
      <c r="F11" s="34">
        <f>SUM(F5:F10)</f>
        <v>0</v>
      </c>
      <c r="G11" s="34">
        <f>SUM(G5:G10)</f>
        <v>0</v>
      </c>
      <c r="H11" s="35">
        <f>SUM(F11:G11)</f>
        <v>0</v>
      </c>
      <c r="I11" s="36">
        <f>SUM(I5:I10)</f>
        <v>0</v>
      </c>
      <c r="J11" s="19"/>
    </row>
    <row r="12" spans="1:18" x14ac:dyDescent="0.25">
      <c r="A12" s="2"/>
      <c r="B12" s="76"/>
      <c r="C12" s="76"/>
      <c r="D12" s="76"/>
      <c r="E12" s="76"/>
      <c r="F12" s="4"/>
      <c r="G12" s="2"/>
      <c r="H12" s="37"/>
      <c r="J12" s="19"/>
    </row>
    <row r="13" spans="1:18" x14ac:dyDescent="0.25">
      <c r="A13" s="2"/>
      <c r="B13" s="76"/>
      <c r="C13" s="76"/>
      <c r="D13" s="76"/>
      <c r="E13" s="76"/>
      <c r="F13" s="4"/>
      <c r="G13" s="2"/>
      <c r="H13" s="37"/>
      <c r="J13" s="38"/>
    </row>
    <row r="14" spans="1:18" s="21" customFormat="1" x14ac:dyDescent="0.25">
      <c r="A14" s="16" t="s">
        <v>291</v>
      </c>
      <c r="B14" s="78" t="s">
        <v>2</v>
      </c>
      <c r="C14" s="78" t="s">
        <v>3</v>
      </c>
      <c r="D14" s="78" t="s">
        <v>4</v>
      </c>
      <c r="E14" s="78" t="s">
        <v>5</v>
      </c>
      <c r="F14" s="17" t="s">
        <v>6</v>
      </c>
      <c r="G14" s="17" t="s">
        <v>7</v>
      </c>
      <c r="H14" s="39" t="s">
        <v>8</v>
      </c>
      <c r="I14" s="3"/>
      <c r="J14" s="38"/>
      <c r="K14" s="40"/>
    </row>
    <row r="15" spans="1:18" x14ac:dyDescent="0.25">
      <c r="A15" s="22" t="s">
        <v>292</v>
      </c>
      <c r="B15" s="32"/>
      <c r="C15" s="32"/>
      <c r="D15" s="32"/>
      <c r="E15" s="32"/>
      <c r="F15" s="24">
        <f t="shared" ref="F15:F20" si="2">((E15-B15)-(D15-C15))*24</f>
        <v>0</v>
      </c>
      <c r="G15" s="25"/>
      <c r="H15" s="26" t="s">
        <v>57</v>
      </c>
      <c r="I15" s="27" t="str">
        <f>IF(G15&gt;=6.25,1,IF(G15&gt;=4.25,0.75,IF(G15&gt;=2.25,0.5,IF(G15&gt;=0.25,0.25,IF(G15&gt;=0.5,0.25,IF(G15&gt;=0.25,0.25,IF(G15=0," "," ")))))))</f>
        <v xml:space="preserve"> </v>
      </c>
      <c r="J15" s="40"/>
      <c r="K15" s="43"/>
    </row>
    <row r="16" spans="1:18" x14ac:dyDescent="0.25">
      <c r="A16" s="22" t="s">
        <v>293</v>
      </c>
      <c r="B16" s="32"/>
      <c r="C16" s="32"/>
      <c r="D16" s="32"/>
      <c r="E16" s="32"/>
      <c r="F16" s="24">
        <f t="shared" si="2"/>
        <v>0</v>
      </c>
      <c r="G16" s="25"/>
      <c r="H16" s="26"/>
      <c r="I16" s="27" t="str">
        <f t="shared" ref="I16:I20" si="3">IF(G16&gt;=6.25,1,IF(G16&gt;=4.25,0.75,IF(G16&gt;=2.25,0.5,IF(G16&gt;=0.25,0.25,IF(G16&gt;=0.5,0.25,IF(G16&gt;=0.25,0.25,IF(G16=0," "," ")))))))</f>
        <v xml:space="preserve"> </v>
      </c>
      <c r="J16" s="40"/>
      <c r="K16" s="43"/>
    </row>
    <row r="17" spans="1:11" x14ac:dyDescent="0.25">
      <c r="A17" s="22" t="s">
        <v>294</v>
      </c>
      <c r="B17" s="32"/>
      <c r="C17" s="32"/>
      <c r="D17" s="32"/>
      <c r="E17" s="32"/>
      <c r="F17" s="24">
        <f t="shared" si="2"/>
        <v>0</v>
      </c>
      <c r="G17" s="25"/>
      <c r="H17" s="26"/>
      <c r="I17" s="27" t="str">
        <f t="shared" si="3"/>
        <v xml:space="preserve"> </v>
      </c>
      <c r="J17" s="38"/>
      <c r="K17" s="44"/>
    </row>
    <row r="18" spans="1:11" x14ac:dyDescent="0.25">
      <c r="A18" s="22" t="s">
        <v>295</v>
      </c>
      <c r="B18" s="32"/>
      <c r="C18" s="32"/>
      <c r="D18" s="32"/>
      <c r="E18" s="32"/>
      <c r="F18" s="24">
        <f t="shared" si="2"/>
        <v>0</v>
      </c>
      <c r="G18" s="25"/>
      <c r="H18" s="26"/>
      <c r="I18" s="27" t="str">
        <f t="shared" si="3"/>
        <v xml:space="preserve"> </v>
      </c>
      <c r="J18" s="38"/>
      <c r="K18" s="45"/>
    </row>
    <row r="19" spans="1:11" x14ac:dyDescent="0.25">
      <c r="A19" s="22" t="s">
        <v>296</v>
      </c>
      <c r="B19" s="32"/>
      <c r="C19" s="32"/>
      <c r="D19" s="32"/>
      <c r="E19" s="32"/>
      <c r="F19" s="24">
        <f t="shared" si="2"/>
        <v>0</v>
      </c>
      <c r="G19" s="25"/>
      <c r="H19" s="26"/>
      <c r="I19" s="27" t="str">
        <f t="shared" si="3"/>
        <v xml:space="preserve"> </v>
      </c>
      <c r="J19" s="40"/>
      <c r="K19" s="45"/>
    </row>
    <row r="20" spans="1:11" x14ac:dyDescent="0.25">
      <c r="A20" s="22" t="s">
        <v>297</v>
      </c>
      <c r="B20" s="32"/>
      <c r="C20" s="32"/>
      <c r="D20" s="32"/>
      <c r="E20" s="32"/>
      <c r="F20" s="24">
        <f t="shared" si="2"/>
        <v>0</v>
      </c>
      <c r="G20" s="25"/>
      <c r="H20" s="26"/>
      <c r="I20" s="27" t="str">
        <f t="shared" si="3"/>
        <v xml:space="preserve"> </v>
      </c>
      <c r="J20" s="40"/>
      <c r="K20" s="43"/>
    </row>
    <row r="21" spans="1:11" x14ac:dyDescent="0.25">
      <c r="A21" s="2"/>
      <c r="B21" s="76"/>
      <c r="C21" s="76"/>
      <c r="D21" s="76"/>
      <c r="E21" s="77" t="s">
        <v>12</v>
      </c>
      <c r="F21" s="34">
        <f>SUM(F15:F20)</f>
        <v>0</v>
      </c>
      <c r="G21" s="34">
        <f>SUM(G15:G20)</f>
        <v>0</v>
      </c>
      <c r="H21" s="35">
        <f>SUM(F21:G21)</f>
        <v>0</v>
      </c>
      <c r="I21" s="42">
        <f>SUM(I15:I20)</f>
        <v>0</v>
      </c>
      <c r="J21" s="40"/>
      <c r="K21" s="43"/>
    </row>
    <row r="22" spans="1:11" x14ac:dyDescent="0.25">
      <c r="A22" s="2"/>
      <c r="B22" s="76"/>
      <c r="C22" s="76"/>
      <c r="D22" s="76"/>
      <c r="E22" s="76"/>
      <c r="F22" s="4"/>
      <c r="G22" s="46"/>
      <c r="H22" s="47"/>
      <c r="I22" s="42"/>
      <c r="J22" s="40"/>
      <c r="K22" s="43"/>
    </row>
    <row r="23" spans="1:11" s="21" customFormat="1" x14ac:dyDescent="0.25">
      <c r="A23" s="16" t="s">
        <v>301</v>
      </c>
      <c r="B23" s="78" t="s">
        <v>2</v>
      </c>
      <c r="C23" s="78" t="s">
        <v>3</v>
      </c>
      <c r="D23" s="78" t="s">
        <v>4</v>
      </c>
      <c r="E23" s="78" t="s">
        <v>5</v>
      </c>
      <c r="F23" s="17" t="s">
        <v>6</v>
      </c>
      <c r="G23" s="17" t="s">
        <v>7</v>
      </c>
      <c r="H23" s="39" t="s">
        <v>8</v>
      </c>
      <c r="I23" s="42"/>
      <c r="J23" s="40"/>
      <c r="K23" s="38"/>
    </row>
    <row r="24" spans="1:11" x14ac:dyDescent="0.25">
      <c r="A24" s="22" t="s">
        <v>298</v>
      </c>
      <c r="B24" s="32"/>
      <c r="C24" s="32"/>
      <c r="D24" s="32"/>
      <c r="E24" s="32"/>
      <c r="F24" s="24">
        <f t="shared" ref="F24:F29" si="4">((E24-B24)-(D24-C24))*24</f>
        <v>0</v>
      </c>
      <c r="G24" s="25"/>
      <c r="H24" s="26"/>
      <c r="I24" s="27" t="str">
        <f>IF(G24&gt;=6.25,1,IF(G24&gt;=4.25,0.75,IF(G24&gt;=2.25,0.5,IF(G24&gt;=0.25,0.25,IF(G24&gt;=0.5,0.25,IF(G24&gt;=0.25,0.25,IF(G24=0," "," ")))))))</f>
        <v xml:space="preserve"> </v>
      </c>
      <c r="J24" s="40"/>
    </row>
    <row r="25" spans="1:11" x14ac:dyDescent="0.25">
      <c r="A25" s="22" t="s">
        <v>299</v>
      </c>
      <c r="B25" s="32"/>
      <c r="C25" s="32"/>
      <c r="D25" s="32"/>
      <c r="E25" s="32"/>
      <c r="F25" s="24">
        <f t="shared" si="4"/>
        <v>0</v>
      </c>
      <c r="G25" s="25"/>
      <c r="H25" s="26"/>
      <c r="I25" s="27" t="str">
        <f t="shared" ref="I25:I29" si="5">IF(G25&gt;=6.25,1,IF(G25&gt;=4.25,0.75,IF(G25&gt;=2.25,0.5,IF(G25&gt;=0.25,0.25,IF(G25&gt;=0.5,0.25,IF(G25&gt;=0.25,0.25,IF(G25=0," "," ")))))))</f>
        <v xml:space="preserve"> </v>
      </c>
      <c r="J25" s="40"/>
    </row>
    <row r="26" spans="1:11" x14ac:dyDescent="0.25">
      <c r="A26" s="22" t="s">
        <v>300</v>
      </c>
      <c r="B26" s="32"/>
      <c r="C26" s="32"/>
      <c r="D26" s="32"/>
      <c r="E26" s="32"/>
      <c r="F26" s="24">
        <f t="shared" si="4"/>
        <v>0</v>
      </c>
      <c r="G26" s="25"/>
      <c r="H26" s="26"/>
      <c r="I26" s="27" t="str">
        <f t="shared" si="5"/>
        <v xml:space="preserve"> </v>
      </c>
      <c r="J26" s="40"/>
    </row>
    <row r="27" spans="1:11" x14ac:dyDescent="0.25">
      <c r="A27" s="22" t="s">
        <v>302</v>
      </c>
      <c r="B27" s="32"/>
      <c r="C27" s="32"/>
      <c r="D27" s="32"/>
      <c r="E27" s="32"/>
      <c r="F27" s="24">
        <f t="shared" si="4"/>
        <v>0</v>
      </c>
      <c r="G27" s="25"/>
      <c r="H27" s="26"/>
      <c r="I27" s="27" t="str">
        <f t="shared" si="5"/>
        <v xml:space="preserve"> </v>
      </c>
      <c r="J27" s="40"/>
    </row>
    <row r="28" spans="1:11" x14ac:dyDescent="0.25">
      <c r="A28" s="22" t="s">
        <v>303</v>
      </c>
      <c r="B28" s="32"/>
      <c r="C28" s="32"/>
      <c r="D28" s="32"/>
      <c r="E28" s="32"/>
      <c r="F28" s="24">
        <f t="shared" si="4"/>
        <v>0</v>
      </c>
      <c r="G28" s="25"/>
      <c r="H28" s="26"/>
      <c r="I28" s="27" t="str">
        <f t="shared" si="5"/>
        <v xml:space="preserve"> </v>
      </c>
      <c r="J28" s="40"/>
    </row>
    <row r="29" spans="1:11" x14ac:dyDescent="0.25">
      <c r="A29" s="22" t="s">
        <v>304</v>
      </c>
      <c r="B29" s="32"/>
      <c r="C29" s="32"/>
      <c r="D29" s="32"/>
      <c r="E29" s="32"/>
      <c r="F29" s="24">
        <f t="shared" si="4"/>
        <v>0</v>
      </c>
      <c r="G29" s="25"/>
      <c r="H29" s="26"/>
      <c r="I29" s="27" t="str">
        <f t="shared" si="5"/>
        <v xml:space="preserve"> </v>
      </c>
      <c r="J29" s="38"/>
    </row>
    <row r="30" spans="1:11" x14ac:dyDescent="0.25">
      <c r="A30" s="2"/>
      <c r="B30" s="76"/>
      <c r="C30" s="76"/>
      <c r="D30" s="76"/>
      <c r="E30" s="77" t="s">
        <v>12</v>
      </c>
      <c r="F30" s="34">
        <f>SUM(F24:F29)</f>
        <v>0</v>
      </c>
      <c r="G30" s="34">
        <f>SUM(G24:G29)</f>
        <v>0</v>
      </c>
      <c r="H30" s="35">
        <f>SUM(F30:G30)</f>
        <v>0</v>
      </c>
      <c r="I30" s="42">
        <f>SUM(I24:I29)</f>
        <v>0</v>
      </c>
      <c r="J30" s="38"/>
    </row>
    <row r="31" spans="1:11" x14ac:dyDescent="0.25">
      <c r="A31" s="48"/>
      <c r="B31" s="79"/>
      <c r="C31" s="79"/>
      <c r="D31" s="79"/>
      <c r="E31" s="80"/>
      <c r="F31" s="51"/>
      <c r="G31" s="2"/>
      <c r="H31" s="37"/>
      <c r="I31" s="42"/>
      <c r="J31" s="38"/>
    </row>
    <row r="32" spans="1:11" s="21" customFormat="1" x14ac:dyDescent="0.25">
      <c r="A32" s="16" t="s">
        <v>305</v>
      </c>
      <c r="B32" s="78" t="s">
        <v>2</v>
      </c>
      <c r="C32" s="78" t="s">
        <v>3</v>
      </c>
      <c r="D32" s="78" t="s">
        <v>4</v>
      </c>
      <c r="E32" s="78" t="s">
        <v>5</v>
      </c>
      <c r="F32" s="17" t="s">
        <v>6</v>
      </c>
      <c r="G32" s="17" t="s">
        <v>7</v>
      </c>
      <c r="H32" s="39" t="s">
        <v>8</v>
      </c>
      <c r="I32" s="42"/>
      <c r="J32" s="38"/>
      <c r="K32" s="38"/>
    </row>
    <row r="33" spans="1:11" x14ac:dyDescent="0.25">
      <c r="A33" s="22" t="s">
        <v>306</v>
      </c>
      <c r="B33" s="32"/>
      <c r="C33" s="32"/>
      <c r="D33" s="32"/>
      <c r="E33" s="32"/>
      <c r="F33" s="24">
        <f t="shared" ref="F33:F38" si="6">((E33-B33)-(D33-C33))*24</f>
        <v>0</v>
      </c>
      <c r="G33" s="25"/>
      <c r="H33" s="26"/>
      <c r="I33" s="27" t="str">
        <f>IF(G33&gt;=6.25,1,IF(G33&gt;=4.25,0.75,IF(G33&gt;=2.25,0.5,IF(G33&gt;=0.25,0.25,IF(G33&gt;=0.5,0.25,IF(G33&gt;=0.25,0.25,IF(G33=0," "," ")))))))</f>
        <v xml:space="preserve"> </v>
      </c>
      <c r="J33" s="38"/>
    </row>
    <row r="34" spans="1:11" x14ac:dyDescent="0.25">
      <c r="A34" s="22" t="s">
        <v>307</v>
      </c>
      <c r="B34" s="32"/>
      <c r="C34" s="32"/>
      <c r="D34" s="32"/>
      <c r="E34" s="32"/>
      <c r="F34" s="24">
        <f t="shared" si="6"/>
        <v>0</v>
      </c>
      <c r="G34" s="25"/>
      <c r="H34" s="26"/>
      <c r="I34" s="27" t="str">
        <f t="shared" ref="I34:I38" si="7">IF(G34&gt;=6.25,1,IF(G34&gt;=4.25,0.75,IF(G34&gt;=2.25,0.5,IF(G34&gt;=0.25,0.25,IF(G34&gt;=0.5,0.25,IF(G34&gt;=0.25,0.25,IF(G34=0," "," ")))))))</f>
        <v xml:space="preserve"> </v>
      </c>
      <c r="J34" s="38"/>
    </row>
    <row r="35" spans="1:11" x14ac:dyDescent="0.25">
      <c r="A35" s="22" t="s">
        <v>308</v>
      </c>
      <c r="B35" s="32"/>
      <c r="C35" s="32"/>
      <c r="D35" s="32"/>
      <c r="E35" s="32"/>
      <c r="F35" s="24">
        <f t="shared" si="6"/>
        <v>0</v>
      </c>
      <c r="G35" s="25"/>
      <c r="H35" s="26"/>
      <c r="I35" s="27" t="str">
        <f t="shared" si="7"/>
        <v xml:space="preserve"> </v>
      </c>
      <c r="J35" s="38"/>
    </row>
    <row r="36" spans="1:11" x14ac:dyDescent="0.25">
      <c r="A36" s="22" t="s">
        <v>309</v>
      </c>
      <c r="B36" s="32"/>
      <c r="C36" s="32"/>
      <c r="D36" s="32"/>
      <c r="E36" s="32"/>
      <c r="F36" s="24">
        <f t="shared" si="6"/>
        <v>0</v>
      </c>
      <c r="G36" s="25"/>
      <c r="H36" s="26"/>
      <c r="I36" s="27" t="str">
        <f t="shared" si="7"/>
        <v xml:space="preserve"> </v>
      </c>
      <c r="J36" s="38"/>
    </row>
    <row r="37" spans="1:11" x14ac:dyDescent="0.25">
      <c r="A37" s="22" t="s">
        <v>310</v>
      </c>
      <c r="B37" s="32"/>
      <c r="C37" s="32"/>
      <c r="D37" s="32"/>
      <c r="E37" s="32"/>
      <c r="F37" s="24">
        <f t="shared" si="6"/>
        <v>0</v>
      </c>
      <c r="G37" s="25"/>
      <c r="H37" s="26"/>
      <c r="I37" s="27" t="str">
        <f t="shared" si="7"/>
        <v xml:space="preserve"> </v>
      </c>
      <c r="K37" s="52"/>
    </row>
    <row r="38" spans="1:11" x14ac:dyDescent="0.25">
      <c r="A38" s="22" t="s">
        <v>311</v>
      </c>
      <c r="B38" s="32"/>
      <c r="C38" s="32"/>
      <c r="D38" s="32"/>
      <c r="E38" s="32"/>
      <c r="F38" s="24">
        <f t="shared" si="6"/>
        <v>0</v>
      </c>
      <c r="G38" s="25"/>
      <c r="H38" s="26"/>
      <c r="I38" s="27" t="str">
        <f t="shared" si="7"/>
        <v xml:space="preserve"> </v>
      </c>
      <c r="K38" s="52"/>
    </row>
    <row r="39" spans="1:11" x14ac:dyDescent="0.25">
      <c r="A39" s="2"/>
      <c r="B39" s="76"/>
      <c r="C39" s="76"/>
      <c r="D39" s="76"/>
      <c r="E39" s="77" t="s">
        <v>12</v>
      </c>
      <c r="F39" s="34">
        <f>SUM(F33:F38)</f>
        <v>0</v>
      </c>
      <c r="G39" s="34">
        <f>SUM(G33:G38)</f>
        <v>0</v>
      </c>
      <c r="H39" s="35">
        <f>SUM(F39:G39)</f>
        <v>0</v>
      </c>
      <c r="I39" s="3">
        <f>SUM(I33:I38)</f>
        <v>0</v>
      </c>
      <c r="K39" s="52"/>
    </row>
    <row r="40" spans="1:11" x14ac:dyDescent="0.25">
      <c r="A40" s="48"/>
      <c r="B40" s="81"/>
      <c r="C40" s="81"/>
      <c r="D40" s="81"/>
      <c r="E40" s="81"/>
      <c r="F40" s="54"/>
      <c r="G40" s="55"/>
      <c r="H40" s="56"/>
      <c r="K40" s="52"/>
    </row>
    <row r="41" spans="1:11" s="21" customFormat="1" x14ac:dyDescent="0.25">
      <c r="A41" s="16" t="s">
        <v>55</v>
      </c>
      <c r="B41" s="78" t="s">
        <v>2</v>
      </c>
      <c r="C41" s="78" t="s">
        <v>3</v>
      </c>
      <c r="D41" s="78" t="s">
        <v>4</v>
      </c>
      <c r="E41" s="78" t="s">
        <v>5</v>
      </c>
      <c r="F41" s="17" t="s">
        <v>6</v>
      </c>
      <c r="G41" s="17" t="s">
        <v>7</v>
      </c>
      <c r="H41" s="39" t="s">
        <v>8</v>
      </c>
      <c r="I41" s="3"/>
      <c r="J41" s="18"/>
      <c r="K41" s="57"/>
    </row>
    <row r="42" spans="1:11" x14ac:dyDescent="0.25">
      <c r="A42" s="22"/>
      <c r="B42" s="32"/>
      <c r="C42" s="32"/>
      <c r="D42" s="32"/>
      <c r="E42" s="32"/>
      <c r="F42" s="24">
        <f t="shared" ref="F42:F47" si="8">((E42-B42)-(D42-C42))*24</f>
        <v>0</v>
      </c>
      <c r="G42" s="25"/>
      <c r="H42" s="26"/>
      <c r="I42" s="27" t="str">
        <f>IF(G42&gt;=6.25,1,IF(G42&gt;=4.25,0.75,IF(G42&gt;=2.25,0.5,IF(G42&gt;=0.25,0.25,IF(G42&gt;=0.5,0.25,IF(G42&gt;=0.25,0.25,IF(G42=0," "," ")))))))</f>
        <v xml:space="preserve"> </v>
      </c>
    </row>
    <row r="43" spans="1:11" x14ac:dyDescent="0.25">
      <c r="A43" s="22"/>
      <c r="B43" s="32"/>
      <c r="C43" s="32"/>
      <c r="D43" s="32"/>
      <c r="E43" s="32"/>
      <c r="F43" s="24">
        <f t="shared" si="8"/>
        <v>0</v>
      </c>
      <c r="G43" s="25"/>
      <c r="H43" s="26"/>
      <c r="I43" s="27" t="str">
        <f t="shared" ref="I43:I47" si="9">IF(G43&gt;=6.25,1,IF(G43&gt;=4.25,0.75,IF(G43&gt;=2.25,0.5,IF(G43&gt;=0.25,0.25,IF(G43&gt;=0.5,0.25,IF(G43&gt;=0.25,0.25,IF(G43=0," "," ")))))))</f>
        <v xml:space="preserve"> </v>
      </c>
    </row>
    <row r="44" spans="1:11" x14ac:dyDescent="0.25">
      <c r="A44" s="22"/>
      <c r="B44" s="32"/>
      <c r="C44" s="32"/>
      <c r="D44" s="32"/>
      <c r="E44" s="32"/>
      <c r="F44" s="24">
        <f t="shared" si="8"/>
        <v>0</v>
      </c>
      <c r="G44" s="25"/>
      <c r="H44" s="26"/>
      <c r="I44" s="27" t="str">
        <f t="shared" si="9"/>
        <v xml:space="preserve"> </v>
      </c>
    </row>
    <row r="45" spans="1:11" x14ac:dyDescent="0.25">
      <c r="A45" s="22"/>
      <c r="B45" s="32"/>
      <c r="C45" s="32"/>
      <c r="D45" s="32"/>
      <c r="E45" s="32"/>
      <c r="F45" s="24">
        <f t="shared" si="8"/>
        <v>0</v>
      </c>
      <c r="G45" s="25"/>
      <c r="H45" s="26"/>
      <c r="I45" s="27" t="str">
        <f t="shared" si="9"/>
        <v xml:space="preserve"> </v>
      </c>
    </row>
    <row r="46" spans="1:11" x14ac:dyDescent="0.25">
      <c r="A46" s="22"/>
      <c r="B46" s="32"/>
      <c r="C46" s="32"/>
      <c r="D46" s="32"/>
      <c r="E46" s="32"/>
      <c r="F46" s="24">
        <f t="shared" si="8"/>
        <v>0</v>
      </c>
      <c r="G46" s="25"/>
      <c r="H46" s="26"/>
      <c r="I46" s="27" t="str">
        <f t="shared" si="9"/>
        <v xml:space="preserve"> </v>
      </c>
    </row>
    <row r="47" spans="1:11" x14ac:dyDescent="0.25">
      <c r="A47" s="22"/>
      <c r="B47" s="32"/>
      <c r="C47" s="32"/>
      <c r="D47" s="32"/>
      <c r="E47" s="32"/>
      <c r="F47" s="24">
        <f t="shared" si="8"/>
        <v>0</v>
      </c>
      <c r="G47" s="25"/>
      <c r="H47" s="26"/>
      <c r="I47" s="27" t="str">
        <f t="shared" si="9"/>
        <v xml:space="preserve"> </v>
      </c>
    </row>
    <row r="48" spans="1:11" x14ac:dyDescent="0.25">
      <c r="A48" s="2"/>
      <c r="B48" s="76"/>
      <c r="C48" s="76"/>
      <c r="D48" s="76"/>
      <c r="E48" s="77" t="s">
        <v>12</v>
      </c>
      <c r="F48" s="34">
        <f>SUM(F42:F47)</f>
        <v>0</v>
      </c>
      <c r="G48" s="34">
        <f>SUM(G42:G47)</f>
        <v>0</v>
      </c>
      <c r="H48" s="59">
        <f>SUM(F48:G48)</f>
        <v>0</v>
      </c>
      <c r="I48" s="58">
        <f>SUM(I42:I47)</f>
        <v>0</v>
      </c>
    </row>
    <row r="49" spans="1:9" x14ac:dyDescent="0.25">
      <c r="A49" s="48"/>
      <c r="B49" s="81"/>
      <c r="C49" s="81"/>
      <c r="D49" s="81"/>
      <c r="E49" s="82"/>
      <c r="F49" s="46"/>
      <c r="G49" s="46"/>
      <c r="H49" s="46"/>
      <c r="I49" s="61"/>
    </row>
    <row r="50" spans="1:9" x14ac:dyDescent="0.25">
      <c r="A50" s="4"/>
      <c r="B50" s="83"/>
      <c r="C50" s="84"/>
      <c r="D50" s="84"/>
      <c r="E50" s="84"/>
      <c r="F50" s="62"/>
      <c r="G50" s="62"/>
      <c r="H50" s="62"/>
      <c r="I50" s="63"/>
    </row>
    <row r="51" spans="1:9" x14ac:dyDescent="0.25">
      <c r="A51" s="64"/>
      <c r="B51" s="65" t="s">
        <v>13</v>
      </c>
      <c r="C51" s="81"/>
      <c r="D51" s="64"/>
      <c r="E51" s="65" t="s">
        <v>14</v>
      </c>
      <c r="F51" s="55"/>
      <c r="G51" s="64"/>
      <c r="H51" s="65" t="s">
        <v>15</v>
      </c>
      <c r="I51" s="58"/>
    </row>
    <row r="52" spans="1:9" x14ac:dyDescent="0.25">
      <c r="A52" s="66" t="str">
        <f>A4</f>
        <v>Week of 2/16/25</v>
      </c>
      <c r="B52" s="85">
        <f>SUM(F11)</f>
        <v>0</v>
      </c>
      <c r="C52" s="81"/>
      <c r="D52" s="86" t="str">
        <f t="shared" ref="D52:D56" si="10">A52</f>
        <v>Week of 2/16/25</v>
      </c>
      <c r="E52" s="85">
        <f>SUM(I11)</f>
        <v>0</v>
      </c>
      <c r="F52" s="55"/>
      <c r="G52" s="66" t="str">
        <f t="shared" ref="G52:G56" si="11">D52</f>
        <v>Week of 2/16/25</v>
      </c>
      <c r="H52" s="67">
        <f>SUM(H11)</f>
        <v>0</v>
      </c>
      <c r="I52" s="58"/>
    </row>
    <row r="53" spans="1:9" x14ac:dyDescent="0.25">
      <c r="A53" s="66" t="str">
        <f>A14</f>
        <v>Week of 2/23/25</v>
      </c>
      <c r="B53" s="85">
        <f>SUM(F21)</f>
        <v>0</v>
      </c>
      <c r="C53" s="81"/>
      <c r="D53" s="86" t="str">
        <f t="shared" si="10"/>
        <v>Week of 2/23/25</v>
      </c>
      <c r="E53" s="85">
        <f>SUM(I21)</f>
        <v>0</v>
      </c>
      <c r="F53" s="55"/>
      <c r="G53" s="66" t="str">
        <f t="shared" si="11"/>
        <v>Week of 2/23/25</v>
      </c>
      <c r="H53" s="67">
        <f>SUM(H21)</f>
        <v>0</v>
      </c>
      <c r="I53" s="58"/>
    </row>
    <row r="54" spans="1:9" x14ac:dyDescent="0.25">
      <c r="A54" s="66" t="str">
        <f>A23</f>
        <v>Week of 3/2/25</v>
      </c>
      <c r="B54" s="85">
        <f>SUM(F30)</f>
        <v>0</v>
      </c>
      <c r="C54" s="81"/>
      <c r="D54" s="86" t="str">
        <f t="shared" si="10"/>
        <v>Week of 3/2/25</v>
      </c>
      <c r="E54" s="85">
        <f>SUM(I30)</f>
        <v>0</v>
      </c>
      <c r="F54" s="55"/>
      <c r="G54" s="66" t="str">
        <f t="shared" si="11"/>
        <v>Week of 3/2/25</v>
      </c>
      <c r="H54" s="67">
        <f>SUM(H30)</f>
        <v>0</v>
      </c>
      <c r="I54" s="58"/>
    </row>
    <row r="55" spans="1:9" x14ac:dyDescent="0.25">
      <c r="A55" s="66" t="str">
        <f>A32</f>
        <v>Week of 3/9/25</v>
      </c>
      <c r="B55" s="85">
        <f>SUM(F39)</f>
        <v>0</v>
      </c>
      <c r="C55" s="81"/>
      <c r="D55" s="86" t="str">
        <f t="shared" si="10"/>
        <v>Week of 3/9/25</v>
      </c>
      <c r="E55" s="85">
        <f>SUM(I39)</f>
        <v>0</v>
      </c>
      <c r="F55" s="46"/>
      <c r="G55" s="66" t="str">
        <f t="shared" si="11"/>
        <v>Week of 3/9/25</v>
      </c>
      <c r="H55" s="67">
        <f>SUM(H39)</f>
        <v>0</v>
      </c>
      <c r="I55" s="61"/>
    </row>
    <row r="56" spans="1:9" x14ac:dyDescent="0.25">
      <c r="A56" s="66" t="str">
        <f>A41</f>
        <v xml:space="preserve">Week of </v>
      </c>
      <c r="B56" s="85">
        <f>SUM(F48)</f>
        <v>0</v>
      </c>
      <c r="C56" s="87"/>
      <c r="D56" s="86" t="str">
        <f t="shared" si="10"/>
        <v xml:space="preserve">Week of </v>
      </c>
      <c r="E56" s="85">
        <f>SUM(I48)</f>
        <v>0</v>
      </c>
      <c r="F56" s="68"/>
      <c r="G56" s="66" t="str">
        <f t="shared" si="11"/>
        <v xml:space="preserve">Week of </v>
      </c>
      <c r="H56" s="67">
        <f>SUM(H48)</f>
        <v>0</v>
      </c>
      <c r="I56" s="69"/>
    </row>
    <row r="57" spans="1:9" x14ac:dyDescent="0.25">
      <c r="A57" s="70" t="s">
        <v>56</v>
      </c>
      <c r="B57" s="71">
        <f>SUM(B52:B56)</f>
        <v>0</v>
      </c>
      <c r="C57" s="76"/>
      <c r="D57" s="70" t="s">
        <v>56</v>
      </c>
      <c r="E57" s="71">
        <f>SUM(E52:E56)</f>
        <v>0</v>
      </c>
      <c r="F57" s="2"/>
      <c r="G57" s="70" t="s">
        <v>56</v>
      </c>
      <c r="H57" s="71">
        <f>SUM(H52:H56)</f>
        <v>0</v>
      </c>
    </row>
    <row r="58" spans="1:9" x14ac:dyDescent="0.25">
      <c r="A58" s="2"/>
      <c r="B58" s="2"/>
      <c r="C58" s="2"/>
      <c r="D58" s="2"/>
      <c r="E58" s="2"/>
      <c r="F58" s="2"/>
      <c r="G58" s="2"/>
      <c r="H58" s="2"/>
    </row>
    <row r="59" spans="1:9" ht="15.75" thickBot="1" x14ac:dyDescent="0.3">
      <c r="A59" s="73" t="s">
        <v>17</v>
      </c>
      <c r="B59" s="2"/>
      <c r="C59" s="74"/>
      <c r="D59" s="74"/>
      <c r="E59" s="2"/>
      <c r="F59" s="2"/>
      <c r="G59" s="2"/>
      <c r="H59" s="2"/>
    </row>
    <row r="60" spans="1:9" x14ac:dyDescent="0.25">
      <c r="A60" s="94" t="s">
        <v>18</v>
      </c>
      <c r="B60" s="95"/>
      <c r="C60" s="95"/>
      <c r="D60" s="96"/>
      <c r="F60" s="103"/>
      <c r="G60" s="103"/>
      <c r="H60" s="103"/>
    </row>
    <row r="61" spans="1:9" x14ac:dyDescent="0.25">
      <c r="A61" s="97"/>
      <c r="B61" s="98"/>
      <c r="C61" s="98"/>
      <c r="D61" s="99"/>
      <c r="F61" s="104" t="s">
        <v>19</v>
      </c>
      <c r="G61" s="104"/>
      <c r="H61" s="104"/>
    </row>
    <row r="62" spans="1:9" x14ac:dyDescent="0.25">
      <c r="A62" s="97"/>
      <c r="B62" s="98"/>
      <c r="C62" s="98"/>
      <c r="D62" s="99"/>
    </row>
    <row r="63" spans="1:9" x14ac:dyDescent="0.25">
      <c r="A63" s="97"/>
      <c r="B63" s="98"/>
      <c r="C63" s="98"/>
      <c r="D63" s="99"/>
      <c r="F63" s="103"/>
      <c r="G63" s="103"/>
      <c r="H63" s="103"/>
    </row>
    <row r="64" spans="1:9" ht="15.75" thickBot="1" x14ac:dyDescent="0.3">
      <c r="A64" s="100"/>
      <c r="B64" s="101"/>
      <c r="C64" s="101"/>
      <c r="D64" s="102"/>
      <c r="F64" s="75"/>
      <c r="G64" s="75" t="s">
        <v>20</v>
      </c>
      <c r="H64" s="75"/>
    </row>
  </sheetData>
  <sheetProtection password="8D30" sheet="1" objects="1" scenarios="1" selectLockedCells="1"/>
  <mergeCells count="7">
    <mergeCell ref="B1:C1"/>
    <mergeCell ref="E1:H1"/>
    <mergeCell ref="B2:C2"/>
    <mergeCell ref="A60:D64"/>
    <mergeCell ref="F60:H60"/>
    <mergeCell ref="F61:H61"/>
    <mergeCell ref="F63:H63"/>
  </mergeCells>
  <printOptions horizontalCentered="1" verticalCentered="1"/>
  <pageMargins left="0.25" right="0.25"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Sample</vt:lpstr>
      <vt:lpstr>August 2024</vt:lpstr>
      <vt:lpstr>September 2024</vt:lpstr>
      <vt:lpstr>October 2024</vt:lpstr>
      <vt:lpstr>November 2024</vt:lpstr>
      <vt:lpstr>December 2024</vt:lpstr>
      <vt:lpstr>January 2025</vt:lpstr>
      <vt:lpstr>February 2025</vt:lpstr>
      <vt:lpstr>March 2025</vt:lpstr>
      <vt:lpstr>April 2025</vt:lpstr>
      <vt:lpstr>May 2025</vt:lpstr>
      <vt:lpstr>June 2025</vt:lpstr>
      <vt:lpstr>June 2025 - 12 Month</vt:lpstr>
      <vt:lpstr>June 2025 - Summer School</vt:lpstr>
      <vt:lpstr>July 2025 - 12 Month</vt:lpstr>
      <vt:lpstr>'April 2025'!Print_Area</vt:lpstr>
      <vt:lpstr>'August 2024'!Print_Area</vt:lpstr>
      <vt:lpstr>'December 2024'!Print_Area</vt:lpstr>
      <vt:lpstr>'February 2025'!Print_Area</vt:lpstr>
      <vt:lpstr>'January 2025'!Print_Area</vt:lpstr>
      <vt:lpstr>'July 2025 - 12 Month'!Print_Area</vt:lpstr>
      <vt:lpstr>'June 2025'!Print_Area</vt:lpstr>
      <vt:lpstr>'June 2025 - 12 Month'!Print_Area</vt:lpstr>
      <vt:lpstr>'June 2025 - Summer School'!Print_Area</vt:lpstr>
      <vt:lpstr>'March 2025'!Print_Area</vt:lpstr>
      <vt:lpstr>'May 2025'!Print_Area</vt:lpstr>
      <vt:lpstr>'November 2024'!Print_Area</vt:lpstr>
      <vt:lpstr>'October 2024'!Print_Area</vt:lpstr>
      <vt:lpstr>Sample!Print_Area</vt:lpstr>
      <vt:lpstr>'September 2024'!Print_Area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Dawnita</dc:creator>
  <cp:lastModifiedBy>MANDY</cp:lastModifiedBy>
  <cp:lastPrinted>2021-01-19T18:34:21Z</cp:lastPrinted>
  <dcterms:created xsi:type="dcterms:W3CDTF">2019-07-01T20:31:32Z</dcterms:created>
  <dcterms:modified xsi:type="dcterms:W3CDTF">2024-07-15T13:43:21Z</dcterms:modified>
</cp:coreProperties>
</file>